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\Documents\Nerd Econ\Theorycraft\Drafts\2018\The Imperium of Man Pt 4\"/>
    </mc:Choice>
  </mc:AlternateContent>
  <bookViews>
    <workbookView xWindow="0" yWindow="0" windowWidth="24000" windowHeight="9735"/>
  </bookViews>
  <sheets>
    <sheet name="Imperium of Man" sheetId="1" r:id="rId1"/>
    <sheet name="Earth GD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6" i="1"/>
  <c r="B34" i="1"/>
  <c r="B22" i="1" l="1"/>
  <c r="B21" i="1"/>
  <c r="D234" i="2"/>
  <c r="B20" i="1"/>
  <c r="B18" i="1"/>
  <c r="C5" i="1"/>
  <c r="B4" i="1"/>
  <c r="C4" i="1" s="1"/>
  <c r="B13" i="1"/>
  <c r="C3" i="1" s="1"/>
</calcChain>
</file>

<file path=xl/sharedStrings.xml><?xml version="1.0" encoding="utf-8"?>
<sst xmlns="http://schemas.openxmlformats.org/spreadsheetml/2006/main" count="495" uniqueCount="277">
  <si>
    <t>Imperium Planets</t>
  </si>
  <si>
    <t>Hive Worlds</t>
  </si>
  <si>
    <t>Type</t>
  </si>
  <si>
    <t>Number</t>
  </si>
  <si>
    <t>Population</t>
  </si>
  <si>
    <t>Other Worlds</t>
  </si>
  <si>
    <t>Known Hive Worlds</t>
  </si>
  <si>
    <t>Coronis Agathon</t>
  </si>
  <si>
    <t>Minea</t>
  </si>
  <si>
    <t>Ichar IV</t>
  </si>
  <si>
    <t>Average</t>
  </si>
  <si>
    <t>Earth Population</t>
  </si>
  <si>
    <t>Total</t>
  </si>
  <si>
    <t>Imperium Population</t>
  </si>
  <si>
    <t>Number of Earth's</t>
  </si>
  <si>
    <t>GDP</t>
  </si>
  <si>
    <t>Earth GDP (Purchasing Power Parity)</t>
  </si>
  <si>
    <t>CHINA</t>
  </si>
  <si>
    <t>2017 EST.</t>
  </si>
  <si>
    <t>EUROPEAN UNION</t>
  </si>
  <si>
    <t>2016 EST.</t>
  </si>
  <si>
    <t>UNITED STATES</t>
  </si>
  <si>
    <t>INDIA</t>
  </si>
  <si>
    <t>JAPAN</t>
  </si>
  <si>
    <t>GERMANY</t>
  </si>
  <si>
    <t>RUSSIA</t>
  </si>
  <si>
    <t>INDONESIA</t>
  </si>
  <si>
    <t>BRAZIL</t>
  </si>
  <si>
    <t>UNITED KINGDOM</t>
  </si>
  <si>
    <t>FRANCE</t>
  </si>
  <si>
    <t>MEXICO</t>
  </si>
  <si>
    <t>ITALY</t>
  </si>
  <si>
    <t>TURKEY</t>
  </si>
  <si>
    <t>KOREA, SOUTH</t>
  </si>
  <si>
    <t>SAUDI ARABIA</t>
  </si>
  <si>
    <t>SPAIN</t>
  </si>
  <si>
    <t>CANADA</t>
  </si>
  <si>
    <t>IRAN</t>
  </si>
  <si>
    <t>AUSTRALIA</t>
  </si>
  <si>
    <t>THAILAND</t>
  </si>
  <si>
    <t>EGYPT</t>
  </si>
  <si>
    <t>TAIWAN</t>
  </si>
  <si>
    <t>NIGERIA</t>
  </si>
  <si>
    <t>POLAND</t>
  </si>
  <si>
    <t>PAKISTAN</t>
  </si>
  <si>
    <t>MALAYSIA</t>
  </si>
  <si>
    <t>NETHERLANDS</t>
  </si>
  <si>
    <t>ARGENTINA</t>
  </si>
  <si>
    <t>PHILIPPINES</t>
  </si>
  <si>
    <t>SOUTH AFRICA</t>
  </si>
  <si>
    <t>COLOMBIA</t>
  </si>
  <si>
    <t>UNITED ARAB EMIRATES</t>
  </si>
  <si>
    <t>BANGLADESH</t>
  </si>
  <si>
    <t>IRAQ</t>
  </si>
  <si>
    <t>VIETNAM</t>
  </si>
  <si>
    <t>ALGERIA</t>
  </si>
  <si>
    <t>BELGIUM</t>
  </si>
  <si>
    <t>SWEDEN</t>
  </si>
  <si>
    <t>SWITZERLAND</t>
  </si>
  <si>
    <t>SINGAPORE</t>
  </si>
  <si>
    <t>KAZAKHSTAN</t>
  </si>
  <si>
    <t>ROMANIA</t>
  </si>
  <si>
    <t>HONG KONG</t>
  </si>
  <si>
    <t>CHILE</t>
  </si>
  <si>
    <t>AUSTRIA</t>
  </si>
  <si>
    <t>PERU</t>
  </si>
  <si>
    <t>VENEZUELA</t>
  </si>
  <si>
    <t>NORWAY</t>
  </si>
  <si>
    <t>CZECHIA</t>
  </si>
  <si>
    <t>UKRAINE</t>
  </si>
  <si>
    <t>IRELAND</t>
  </si>
  <si>
    <t>QATAR</t>
  </si>
  <si>
    <t>BURMA</t>
  </si>
  <si>
    <t>ISRAEL</t>
  </si>
  <si>
    <t>PORTUGAL</t>
  </si>
  <si>
    <t>KUWAIT</t>
  </si>
  <si>
    <t>MOROCCO</t>
  </si>
  <si>
    <t>GREECE</t>
  </si>
  <si>
    <t>DENMARK</t>
  </si>
  <si>
    <t>HUNGARY</t>
  </si>
  <si>
    <t>SRI LANKA</t>
  </si>
  <si>
    <t>FINLAND</t>
  </si>
  <si>
    <t>UZBEKISTAN</t>
  </si>
  <si>
    <t>ETHIOPIA</t>
  </si>
  <si>
    <t>ANGOLA</t>
  </si>
  <si>
    <t>ECUADOR</t>
  </si>
  <si>
    <t>OMAN</t>
  </si>
  <si>
    <t>SUDAN</t>
  </si>
  <si>
    <t>NEW ZEALAND</t>
  </si>
  <si>
    <t>SLOVAKIA</t>
  </si>
  <si>
    <t>BELARUS</t>
  </si>
  <si>
    <t>DOMINICAN REPUBLIC</t>
  </si>
  <si>
    <t>AZERBAIJAN</t>
  </si>
  <si>
    <t>KENYA</t>
  </si>
  <si>
    <t>TANZANIA</t>
  </si>
  <si>
    <t>BULGARIA</t>
  </si>
  <si>
    <t>GUATEMALA</t>
  </si>
  <si>
    <t>TUNISIA</t>
  </si>
  <si>
    <t>CUBA</t>
  </si>
  <si>
    <t>GHANA</t>
  </si>
  <si>
    <t>PUERTO RICO</t>
  </si>
  <si>
    <t>SERBIA</t>
  </si>
  <si>
    <t>TURKMENISTAN</t>
  </si>
  <si>
    <t>CROATIA</t>
  </si>
  <si>
    <t>PANAMA</t>
  </si>
  <si>
    <t>COTE D'IVOIRE</t>
  </si>
  <si>
    <t>LITHUANIA</t>
  </si>
  <si>
    <t>JORDAN</t>
  </si>
  <si>
    <t>UGANDA</t>
  </si>
  <si>
    <t>LEBANON</t>
  </si>
  <si>
    <t>COSTA RICA</t>
  </si>
  <si>
    <t>BOLIVIA</t>
  </si>
  <si>
    <t>CAMEROON</t>
  </si>
  <si>
    <t>NEPAL</t>
  </si>
  <si>
    <t>URUGUAY</t>
  </si>
  <si>
    <t>MACAU</t>
  </si>
  <si>
    <t>SLOVENIA</t>
  </si>
  <si>
    <t>BAHRAIN</t>
  </si>
  <si>
    <t>AFGHANISTAN</t>
  </si>
  <si>
    <t>YEMEN</t>
  </si>
  <si>
    <t>ZAMBIA</t>
  </si>
  <si>
    <t>PARAGUAY</t>
  </si>
  <si>
    <t>CONGO, DEMOCRATIC REPUBLIC OF THE</t>
  </si>
  <si>
    <t>LUXEMBOURG</t>
  </si>
  <si>
    <t>CAMBODIA</t>
  </si>
  <si>
    <t>LIBYA</t>
  </si>
  <si>
    <t>EL SALVADOR</t>
  </si>
  <si>
    <t>LATVIA</t>
  </si>
  <si>
    <t>SYRIA</t>
  </si>
  <si>
    <t>2015 EST.</t>
  </si>
  <si>
    <t>LAOS</t>
  </si>
  <si>
    <t>HONDURAS</t>
  </si>
  <si>
    <t>BOSNIA AND HERZEGOVINA</t>
  </si>
  <si>
    <t>SENEGAL</t>
  </si>
  <si>
    <t>TRINIDAD AND TOBAGO</t>
  </si>
  <si>
    <t>ESTONIA</t>
  </si>
  <si>
    <t>MALI</t>
  </si>
  <si>
    <t>KOREA, NORTH</t>
  </si>
  <si>
    <t>MADAGASCAR</t>
  </si>
  <si>
    <t>BOTSWANA</t>
  </si>
  <si>
    <t>GEORGIA</t>
  </si>
  <si>
    <t>MONGOLIA</t>
  </si>
  <si>
    <t>MOZAMBIQUE</t>
  </si>
  <si>
    <t>GABON</t>
  </si>
  <si>
    <t>NICARAGUA</t>
  </si>
  <si>
    <t>ALBANIA</t>
  </si>
  <si>
    <t>BURKINA FASO</t>
  </si>
  <si>
    <t>ZIMBABWE</t>
  </si>
  <si>
    <t>BRUNEI</t>
  </si>
  <si>
    <t>MACEDONIA</t>
  </si>
  <si>
    <t>CYPRUS</t>
  </si>
  <si>
    <t>PAPUA NEW GUINEA</t>
  </si>
  <si>
    <t>CHAD</t>
  </si>
  <si>
    <t>EQUATORIAL GUINEA</t>
  </si>
  <si>
    <t>CONGO, REPUBLIC OF THE</t>
  </si>
  <si>
    <t>TAJIKISTAN</t>
  </si>
  <si>
    <t>MAURITIUS</t>
  </si>
  <si>
    <t>ARMENIA</t>
  </si>
  <si>
    <t>NAMIBIA</t>
  </si>
  <si>
    <t>GUINEA</t>
  </si>
  <si>
    <t>JAMAICA</t>
  </si>
  <si>
    <t>BENIN</t>
  </si>
  <si>
    <t>RWANDA</t>
  </si>
  <si>
    <t>KYRGYZSTAN</t>
  </si>
  <si>
    <t>MALAWI</t>
  </si>
  <si>
    <t>NIGER</t>
  </si>
  <si>
    <t>WEST BANK</t>
  </si>
  <si>
    <t>2014 EST.</t>
  </si>
  <si>
    <t>MOLDOVA</t>
  </si>
  <si>
    <t>HAITI</t>
  </si>
  <si>
    <t>SOUTH SUDAN</t>
  </si>
  <si>
    <t>KOSOVO</t>
  </si>
  <si>
    <t>MALTA</t>
  </si>
  <si>
    <t>ICELAND</t>
  </si>
  <si>
    <t>SOMALIA</t>
  </si>
  <si>
    <t>MAURITANIA</t>
  </si>
  <si>
    <t>TOGO</t>
  </si>
  <si>
    <t>SIERRA LEONE</t>
  </si>
  <si>
    <t>SWAZILAND</t>
  </si>
  <si>
    <t>MONTENEGRO</t>
  </si>
  <si>
    <t>NEW CALEDONIA</t>
  </si>
  <si>
    <t>ERITREA</t>
  </si>
  <si>
    <t>BAHAMAS, THE</t>
  </si>
  <si>
    <t>FIJI</t>
  </si>
  <si>
    <t>BURUNDI</t>
  </si>
  <si>
    <t>SURINAME</t>
  </si>
  <si>
    <t>MONACO</t>
  </si>
  <si>
    <t>LESOTHO</t>
  </si>
  <si>
    <t>ISLE OF MAN</t>
  </si>
  <si>
    <t>BHUTAN</t>
  </si>
  <si>
    <t>MALDIVES</t>
  </si>
  <si>
    <t>GUYANA</t>
  </si>
  <si>
    <t>TIMOR-LESTE</t>
  </si>
  <si>
    <t>FRENCH POLYNESIA</t>
  </si>
  <si>
    <t>BERMUDA</t>
  </si>
  <si>
    <t>2013 EST.</t>
  </si>
  <si>
    <t>JERSEY</t>
  </si>
  <si>
    <t>LIECHTENSTEIN</t>
  </si>
  <si>
    <t>BARBADOS</t>
  </si>
  <si>
    <t>GUAM</t>
  </si>
  <si>
    <t>LIBERIA</t>
  </si>
  <si>
    <t>VIRGIN ISLANDS</t>
  </si>
  <si>
    <t>CABO VERDE</t>
  </si>
  <si>
    <t>DJIBOUTI</t>
  </si>
  <si>
    <t>GAMBIA, THE</t>
  </si>
  <si>
    <t>GUERNSEY</t>
  </si>
  <si>
    <t>CENTRAL AFRICAN REPUBLIC</t>
  </si>
  <si>
    <t>ANDORRA</t>
  </si>
  <si>
    <t>BELIZE</t>
  </si>
  <si>
    <t>CURACAO</t>
  </si>
  <si>
    <t>2012 EST.</t>
  </si>
  <si>
    <t>GUINEA-BISSAU</t>
  </si>
  <si>
    <t>SEYCHELLES</t>
  </si>
  <si>
    <t>ARUBA</t>
  </si>
  <si>
    <t>2009 EST.</t>
  </si>
  <si>
    <t>CAYMAN ISLANDS</t>
  </si>
  <si>
    <t>ANTIGUA AND BARBUDA</t>
  </si>
  <si>
    <t>SAINT LUCIA</t>
  </si>
  <si>
    <t>GREENLAND</t>
  </si>
  <si>
    <t>SAN MARINO</t>
  </si>
  <si>
    <t>GIBRALTAR</t>
  </si>
  <si>
    <t>FAROE ISLANDS</t>
  </si>
  <si>
    <t>GRENADA</t>
  </si>
  <si>
    <t>SAINT KITTS AND NEVIS</t>
  </si>
  <si>
    <t>COMOROS</t>
  </si>
  <si>
    <t>SOLOMON ISLANDS</t>
  </si>
  <si>
    <t>SAINT VINCENT AND THE GRENADINES</t>
  </si>
  <si>
    <t>SAMOA</t>
  </si>
  <si>
    <t>WESTERN SAHARA</t>
  </si>
  <si>
    <t>2007 EST.</t>
  </si>
  <si>
    <t>DOMINICA</t>
  </si>
  <si>
    <t>VANUATU</t>
  </si>
  <si>
    <t>AMERICAN SAMOA</t>
  </si>
  <si>
    <t>NORTHERN MARIANA ISLANDS</t>
  </si>
  <si>
    <t>SAO TOME AND PRINCIPE</t>
  </si>
  <si>
    <t>TURKS AND CAICOS ISLANDS</t>
  </si>
  <si>
    <t>TONGA</t>
  </si>
  <si>
    <t>SAINT MARTIN</t>
  </si>
  <si>
    <t>2005 EST.</t>
  </si>
  <si>
    <t>BRITISH VIRGIN ISLANDS</t>
  </si>
  <si>
    <t>2010 EST.</t>
  </si>
  <si>
    <t>SINT MAARTEN</t>
  </si>
  <si>
    <t>MICRONESIA, FEDERATED STATES OF</t>
  </si>
  <si>
    <t>PALAU</t>
  </si>
  <si>
    <t>FALKLAND ISLANDS (ISLAS MALVINAS)</t>
  </si>
  <si>
    <t>COOK ISLANDS</t>
  </si>
  <si>
    <t>KIRIBATI</t>
  </si>
  <si>
    <t>SAINT PIERRE AND MIQUELON</t>
  </si>
  <si>
    <t>2006 EST.</t>
  </si>
  <si>
    <t>MARSHALL ISLANDS</t>
  </si>
  <si>
    <t>ANGUILLA</t>
  </si>
  <si>
    <t>NAURU</t>
  </si>
  <si>
    <t>WALLIS AND FUTUNA</t>
  </si>
  <si>
    <t>2004 EST.</t>
  </si>
  <si>
    <t>MONTSERRAT</t>
  </si>
  <si>
    <t>TUVALU</t>
  </si>
  <si>
    <t>SAINT HELENA, ASCENSION, AND TRISTAN DA CUNHA</t>
  </si>
  <si>
    <t>FY09/10 EST.</t>
  </si>
  <si>
    <t>NIUE</t>
  </si>
  <si>
    <t>2003 EST.</t>
  </si>
  <si>
    <t>TOKELAU</t>
  </si>
  <si>
    <t>1993 EST.</t>
  </si>
  <si>
    <t xml:space="preserve">Imperium GDP </t>
  </si>
  <si>
    <t>Maddison GDP Estimates</t>
  </si>
  <si>
    <t>(Year AD)</t>
  </si>
  <si>
    <t>Italy</t>
  </si>
  <si>
    <t>France</t>
  </si>
  <si>
    <t>Austria</t>
  </si>
  <si>
    <t>Spain</t>
  </si>
  <si>
    <t>Switzerland</t>
  </si>
  <si>
    <t>UK</t>
  </si>
  <si>
    <t>Belgium</t>
  </si>
  <si>
    <t>150 AD</t>
  </si>
  <si>
    <t>Scheidel/Friesen</t>
  </si>
  <si>
    <t>Rome</t>
  </si>
  <si>
    <t>Difference between 150 AD and 1000AD GDP Per Capita</t>
  </si>
  <si>
    <t>Humanity's Peak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</si>
</sst>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9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9" fontId="0" fillId="0" borderId="0" xfId="1" applyNumberFormat="1" applyFont="1"/>
    <xf numFmtId="169" fontId="0" fillId="0" borderId="0" xfId="0" applyNumberFormat="1"/>
    <xf numFmtId="0" fontId="0" fillId="0" borderId="1" xfId="0" applyBorder="1"/>
    <xf numFmtId="3" fontId="0" fillId="0" borderId="0" xfId="0" applyNumberFormat="1"/>
    <xf numFmtId="0" fontId="2" fillId="0" borderId="0" xfId="0" applyFont="1" applyFill="1" applyBorder="1"/>
    <xf numFmtId="169" fontId="2" fillId="0" borderId="0" xfId="0" applyNumberFormat="1" applyFont="1"/>
    <xf numFmtId="3" fontId="0" fillId="0" borderId="1" xfId="0" applyNumberFormat="1" applyBorder="1"/>
    <xf numFmtId="169" fontId="0" fillId="0" borderId="1" xfId="0" applyNumberFormat="1" applyBorder="1"/>
    <xf numFmtId="0" fontId="0" fillId="0" borderId="0" xfId="0" applyFont="1" applyFill="1" applyBorder="1"/>
    <xf numFmtId="2" fontId="0" fillId="0" borderId="0" xfId="0" applyNumberFormat="1"/>
    <xf numFmtId="6" fontId="0" fillId="0" borderId="0" xfId="0" applyNumberFormat="1"/>
    <xf numFmtId="8" fontId="0" fillId="0" borderId="0" xfId="0" applyNumberFormat="1"/>
    <xf numFmtId="6" fontId="2" fillId="0" borderId="0" xfId="0" applyNumberFormat="1" applyFont="1"/>
    <xf numFmtId="0" fontId="0" fillId="0" borderId="0" xfId="0" applyAlignment="1">
      <alignment horizontal="left"/>
    </xf>
    <xf numFmtId="9" fontId="0" fillId="0" borderId="0" xfId="2" applyFont="1"/>
    <xf numFmtId="6" fontId="3" fillId="0" borderId="0" xfId="0" applyNumberFormat="1" applyFont="1"/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6" workbookViewId="0">
      <selection activeCell="B34" sqref="B34"/>
    </sheetView>
  </sheetViews>
  <sheetFormatPr defaultRowHeight="15" x14ac:dyDescent="0.25"/>
  <cols>
    <col min="1" max="1" width="50.140625" customWidth="1"/>
    <col min="2" max="2" width="42" customWidth="1"/>
    <col min="3" max="3" width="38.140625" customWidth="1"/>
    <col min="5" max="5" width="16.28515625" customWidth="1"/>
  </cols>
  <sheetData>
    <row r="1" spans="1:4" ht="23.25" x14ac:dyDescent="0.35">
      <c r="A1" s="3" t="s">
        <v>0</v>
      </c>
    </row>
    <row r="2" spans="1:4" x14ac:dyDescent="0.25">
      <c r="A2" s="1" t="s">
        <v>2</v>
      </c>
      <c r="B2" s="1" t="s">
        <v>3</v>
      </c>
      <c r="C2" s="1" t="s">
        <v>4</v>
      </c>
    </row>
    <row r="3" spans="1:4" x14ac:dyDescent="0.25">
      <c r="A3" t="s">
        <v>1</v>
      </c>
      <c r="B3" s="7">
        <v>32380</v>
      </c>
      <c r="C3" s="4">
        <f>B3*B13</f>
        <v>8354040000000000</v>
      </c>
    </row>
    <row r="4" spans="1:4" x14ac:dyDescent="0.25">
      <c r="A4" s="6" t="s">
        <v>5</v>
      </c>
      <c r="B4" s="10">
        <f>1000000-B3</f>
        <v>967620</v>
      </c>
      <c r="C4" s="11">
        <f>B4*B19</f>
        <v>7355175302416740</v>
      </c>
      <c r="D4" s="6"/>
    </row>
    <row r="5" spans="1:4" x14ac:dyDescent="0.25">
      <c r="C5" s="9">
        <f>SUM(C3:C4)</f>
        <v>1.570921530241674E+16</v>
      </c>
      <c r="D5" s="1" t="s">
        <v>12</v>
      </c>
    </row>
    <row r="9" spans="1:4" x14ac:dyDescent="0.25">
      <c r="A9" s="1" t="s">
        <v>6</v>
      </c>
      <c r="B9" s="1" t="s">
        <v>4</v>
      </c>
    </row>
    <row r="10" spans="1:4" x14ac:dyDescent="0.25">
      <c r="A10" t="s">
        <v>7</v>
      </c>
      <c r="B10" s="4">
        <v>120000000000</v>
      </c>
    </row>
    <row r="11" spans="1:4" x14ac:dyDescent="0.25">
      <c r="A11" t="s">
        <v>8</v>
      </c>
      <c r="B11" s="4">
        <v>154000000000</v>
      </c>
    </row>
    <row r="12" spans="1:4" x14ac:dyDescent="0.25">
      <c r="A12" t="s">
        <v>9</v>
      </c>
      <c r="B12" s="4">
        <v>500000000000</v>
      </c>
    </row>
    <row r="13" spans="1:4" x14ac:dyDescent="0.25">
      <c r="A13" s="8" t="s">
        <v>10</v>
      </c>
      <c r="B13" s="9">
        <f>AVERAGE(B10:B12)</f>
        <v>258000000000</v>
      </c>
    </row>
    <row r="14" spans="1:4" x14ac:dyDescent="0.25">
      <c r="A14" s="8"/>
      <c r="B14" s="9"/>
    </row>
    <row r="15" spans="1:4" x14ac:dyDescent="0.25">
      <c r="A15" s="8"/>
      <c r="B15" s="9"/>
    </row>
    <row r="16" spans="1:4" x14ac:dyDescent="0.25">
      <c r="A16" s="8"/>
      <c r="B16" s="9"/>
    </row>
    <row r="17" spans="1:5" x14ac:dyDescent="0.25">
      <c r="A17" s="8" t="s">
        <v>15</v>
      </c>
      <c r="B17" s="9"/>
    </row>
    <row r="18" spans="1:5" x14ac:dyDescent="0.25">
      <c r="A18" t="s">
        <v>13</v>
      </c>
      <c r="B18" s="5">
        <f>C5</f>
        <v>1.570921530241674E+16</v>
      </c>
    </row>
    <row r="19" spans="1:5" x14ac:dyDescent="0.25">
      <c r="A19" t="s">
        <v>11</v>
      </c>
      <c r="B19" s="5">
        <v>7601305577</v>
      </c>
    </row>
    <row r="20" spans="1:5" x14ac:dyDescent="0.25">
      <c r="A20" s="12" t="s">
        <v>14</v>
      </c>
      <c r="B20" s="4">
        <f>B18/B19</f>
        <v>2066646.991531247</v>
      </c>
    </row>
    <row r="21" spans="1:5" x14ac:dyDescent="0.25">
      <c r="A21" s="12" t="s">
        <v>16</v>
      </c>
      <c r="B21" s="14">
        <f>'Earth GDP'!D234</f>
        <v>146925309790000</v>
      </c>
    </row>
    <row r="22" spans="1:5" x14ac:dyDescent="0.25">
      <c r="A22" s="8" t="s">
        <v>262</v>
      </c>
      <c r="B22" s="16">
        <f>B20*B21</f>
        <v>3.036427494573E+20</v>
      </c>
    </row>
    <row r="25" spans="1:5" x14ac:dyDescent="0.25">
      <c r="A25" t="s">
        <v>263</v>
      </c>
    </row>
    <row r="26" spans="1:5" x14ac:dyDescent="0.25">
      <c r="A26" t="s">
        <v>264</v>
      </c>
      <c r="B26">
        <v>1000</v>
      </c>
      <c r="E26" t="s">
        <v>272</v>
      </c>
    </row>
    <row r="27" spans="1:5" x14ac:dyDescent="0.25">
      <c r="A27" t="s">
        <v>265</v>
      </c>
      <c r="B27">
        <v>450</v>
      </c>
      <c r="E27" t="s">
        <v>273</v>
      </c>
    </row>
    <row r="28" spans="1:5" x14ac:dyDescent="0.25">
      <c r="A28" t="s">
        <v>266</v>
      </c>
      <c r="B28">
        <v>425</v>
      </c>
      <c r="D28" t="s">
        <v>274</v>
      </c>
      <c r="E28" s="17">
        <v>620</v>
      </c>
    </row>
    <row r="29" spans="1:5" x14ac:dyDescent="0.25">
      <c r="A29" t="s">
        <v>267</v>
      </c>
      <c r="B29">
        <v>425</v>
      </c>
    </row>
    <row r="30" spans="1:5" x14ac:dyDescent="0.25">
      <c r="A30" t="s">
        <v>268</v>
      </c>
      <c r="B30">
        <v>450</v>
      </c>
    </row>
    <row r="31" spans="1:5" x14ac:dyDescent="0.25">
      <c r="A31" t="s">
        <v>269</v>
      </c>
      <c r="B31">
        <v>410</v>
      </c>
    </row>
    <row r="32" spans="1:5" x14ac:dyDescent="0.25">
      <c r="A32" t="s">
        <v>270</v>
      </c>
      <c r="B32">
        <v>400</v>
      </c>
    </row>
    <row r="33" spans="1:3" x14ac:dyDescent="0.25">
      <c r="A33" t="s">
        <v>271</v>
      </c>
      <c r="B33">
        <v>425</v>
      </c>
    </row>
    <row r="34" spans="1:3" x14ac:dyDescent="0.25">
      <c r="A34" t="s">
        <v>10</v>
      </c>
      <c r="B34" s="13">
        <f>AVERAGE(B27:B33)</f>
        <v>426.42857142857144</v>
      </c>
    </row>
    <row r="36" spans="1:3" x14ac:dyDescent="0.25">
      <c r="A36" t="s">
        <v>275</v>
      </c>
      <c r="B36" s="18">
        <f>E28/B34</f>
        <v>1.4539363484087102</v>
      </c>
      <c r="C36" s="20"/>
    </row>
    <row r="38" spans="1:3" ht="21" x14ac:dyDescent="0.35">
      <c r="A38" s="2" t="s">
        <v>276</v>
      </c>
      <c r="B38" s="19">
        <f>B22*B36</f>
        <v>4.414772303667276E+20</v>
      </c>
    </row>
    <row r="40" spans="1:3" x14ac:dyDescent="0.25">
      <c r="B40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4"/>
  <sheetViews>
    <sheetView workbookViewId="0">
      <selection activeCell="D234" sqref="D234"/>
    </sheetView>
  </sheetViews>
  <sheetFormatPr defaultRowHeight="15" x14ac:dyDescent="0.25"/>
  <cols>
    <col min="3" max="3" width="22.5703125" customWidth="1"/>
    <col min="4" max="4" width="28.140625" customWidth="1"/>
    <col min="5" max="5" width="15.5703125" customWidth="1"/>
  </cols>
  <sheetData>
    <row r="2" spans="2:5" x14ac:dyDescent="0.25">
      <c r="B2">
        <v>1</v>
      </c>
      <c r="C2" t="s">
        <v>17</v>
      </c>
      <c r="D2" s="14">
        <v>23120000000000</v>
      </c>
      <c r="E2" t="s">
        <v>18</v>
      </c>
    </row>
    <row r="3" spans="2:5" x14ac:dyDescent="0.25">
      <c r="B3">
        <v>2</v>
      </c>
      <c r="C3" t="s">
        <v>19</v>
      </c>
      <c r="D3" s="14">
        <v>19970000000000</v>
      </c>
      <c r="E3" t="s">
        <v>20</v>
      </c>
    </row>
    <row r="4" spans="2:5" x14ac:dyDescent="0.25">
      <c r="B4">
        <v>3</v>
      </c>
      <c r="C4" t="s">
        <v>21</v>
      </c>
      <c r="D4" s="14">
        <v>19360000000000</v>
      </c>
      <c r="E4" t="s">
        <v>18</v>
      </c>
    </row>
    <row r="5" spans="2:5" x14ac:dyDescent="0.25">
      <c r="B5">
        <v>4</v>
      </c>
      <c r="C5" t="s">
        <v>22</v>
      </c>
      <c r="D5" s="14">
        <v>9447000000000</v>
      </c>
      <c r="E5" t="s">
        <v>18</v>
      </c>
    </row>
    <row r="6" spans="2:5" x14ac:dyDescent="0.25">
      <c r="B6">
        <v>5</v>
      </c>
      <c r="C6" t="s">
        <v>23</v>
      </c>
      <c r="D6" s="14">
        <v>5405000000000</v>
      </c>
      <c r="E6" t="s">
        <v>18</v>
      </c>
    </row>
    <row r="7" spans="2:5" x14ac:dyDescent="0.25">
      <c r="B7">
        <v>6</v>
      </c>
      <c r="C7" t="s">
        <v>24</v>
      </c>
      <c r="D7" s="14">
        <v>4150000000000</v>
      </c>
      <c r="E7" t="s">
        <v>18</v>
      </c>
    </row>
    <row r="8" spans="2:5" x14ac:dyDescent="0.25">
      <c r="B8">
        <v>7</v>
      </c>
      <c r="C8" t="s">
        <v>25</v>
      </c>
      <c r="D8" s="14">
        <v>4000000000000</v>
      </c>
      <c r="E8" t="s">
        <v>18</v>
      </c>
    </row>
    <row r="9" spans="2:5" x14ac:dyDescent="0.25">
      <c r="B9">
        <v>8</v>
      </c>
      <c r="C9" t="s">
        <v>26</v>
      </c>
      <c r="D9" s="14">
        <v>3243000000000</v>
      </c>
      <c r="E9" t="s">
        <v>18</v>
      </c>
    </row>
    <row r="10" spans="2:5" x14ac:dyDescent="0.25">
      <c r="B10">
        <v>9</v>
      </c>
      <c r="C10" t="s">
        <v>27</v>
      </c>
      <c r="D10" s="14">
        <v>3219000000000</v>
      </c>
      <c r="E10" t="s">
        <v>18</v>
      </c>
    </row>
    <row r="11" spans="2:5" x14ac:dyDescent="0.25">
      <c r="B11">
        <v>10</v>
      </c>
      <c r="C11" t="s">
        <v>28</v>
      </c>
      <c r="D11" s="14">
        <v>2880000000000</v>
      </c>
      <c r="E11" t="s">
        <v>18</v>
      </c>
    </row>
    <row r="12" spans="2:5" x14ac:dyDescent="0.25">
      <c r="B12">
        <v>11</v>
      </c>
      <c r="C12" t="s">
        <v>29</v>
      </c>
      <c r="D12" s="14">
        <v>2826000000000</v>
      </c>
      <c r="E12" t="s">
        <v>18</v>
      </c>
    </row>
    <row r="13" spans="2:5" x14ac:dyDescent="0.25">
      <c r="B13">
        <v>12</v>
      </c>
      <c r="C13" t="s">
        <v>30</v>
      </c>
      <c r="D13" s="14">
        <v>2406000000000</v>
      </c>
      <c r="E13" t="s">
        <v>18</v>
      </c>
    </row>
    <row r="14" spans="2:5" x14ac:dyDescent="0.25">
      <c r="B14">
        <v>13</v>
      </c>
      <c r="C14" t="s">
        <v>31</v>
      </c>
      <c r="D14" s="14">
        <v>2307000000000</v>
      </c>
      <c r="E14" t="s">
        <v>18</v>
      </c>
    </row>
    <row r="15" spans="2:5" x14ac:dyDescent="0.25">
      <c r="B15">
        <v>14</v>
      </c>
      <c r="C15" t="s">
        <v>32</v>
      </c>
      <c r="D15" s="14">
        <v>2133000000000</v>
      </c>
      <c r="E15" t="s">
        <v>18</v>
      </c>
    </row>
    <row r="16" spans="2:5" x14ac:dyDescent="0.25">
      <c r="B16">
        <v>15</v>
      </c>
      <c r="C16" t="s">
        <v>33</v>
      </c>
      <c r="D16" s="14">
        <v>2027000000000</v>
      </c>
      <c r="E16" t="s">
        <v>18</v>
      </c>
    </row>
    <row r="17" spans="2:5" x14ac:dyDescent="0.25">
      <c r="B17">
        <v>16</v>
      </c>
      <c r="C17" t="s">
        <v>34</v>
      </c>
      <c r="D17" s="14">
        <v>1789000000000</v>
      </c>
      <c r="E17" t="s">
        <v>18</v>
      </c>
    </row>
    <row r="18" spans="2:5" x14ac:dyDescent="0.25">
      <c r="B18">
        <v>17</v>
      </c>
      <c r="C18" t="s">
        <v>35</v>
      </c>
      <c r="D18" s="14">
        <v>1769000000000</v>
      </c>
      <c r="E18" t="s">
        <v>18</v>
      </c>
    </row>
    <row r="19" spans="2:5" x14ac:dyDescent="0.25">
      <c r="B19">
        <v>18</v>
      </c>
      <c r="C19" t="s">
        <v>36</v>
      </c>
      <c r="D19" s="14">
        <v>1764000000000</v>
      </c>
      <c r="E19" t="s">
        <v>18</v>
      </c>
    </row>
    <row r="20" spans="2:5" x14ac:dyDescent="0.25">
      <c r="B20">
        <v>19</v>
      </c>
      <c r="C20" t="s">
        <v>37</v>
      </c>
      <c r="D20" s="14">
        <v>1631000000000</v>
      </c>
      <c r="E20" t="s">
        <v>18</v>
      </c>
    </row>
    <row r="21" spans="2:5" x14ac:dyDescent="0.25">
      <c r="B21">
        <v>20</v>
      </c>
      <c r="C21" t="s">
        <v>38</v>
      </c>
      <c r="D21" s="14">
        <v>1235000000000</v>
      </c>
      <c r="E21" t="s">
        <v>18</v>
      </c>
    </row>
    <row r="22" spans="2:5" x14ac:dyDescent="0.25">
      <c r="B22">
        <v>21</v>
      </c>
      <c r="C22" t="s">
        <v>39</v>
      </c>
      <c r="D22" s="14">
        <v>1229000000000</v>
      </c>
      <c r="E22" t="s">
        <v>18</v>
      </c>
    </row>
    <row r="23" spans="2:5" x14ac:dyDescent="0.25">
      <c r="B23">
        <v>22</v>
      </c>
      <c r="C23" t="s">
        <v>40</v>
      </c>
      <c r="D23" s="14">
        <v>1199000000000</v>
      </c>
      <c r="E23" t="s">
        <v>18</v>
      </c>
    </row>
    <row r="24" spans="2:5" x14ac:dyDescent="0.25">
      <c r="B24">
        <v>23</v>
      </c>
      <c r="C24" t="s">
        <v>41</v>
      </c>
      <c r="D24" s="14">
        <v>1175000000000</v>
      </c>
      <c r="E24" t="s">
        <v>18</v>
      </c>
    </row>
    <row r="25" spans="2:5" x14ac:dyDescent="0.25">
      <c r="B25">
        <v>24</v>
      </c>
      <c r="C25" t="s">
        <v>42</v>
      </c>
      <c r="D25" s="14">
        <v>1118000000000</v>
      </c>
      <c r="E25" t="s">
        <v>18</v>
      </c>
    </row>
    <row r="26" spans="2:5" x14ac:dyDescent="0.25">
      <c r="B26">
        <v>25</v>
      </c>
      <c r="C26" t="s">
        <v>43</v>
      </c>
      <c r="D26" s="14">
        <v>1111000000000</v>
      </c>
      <c r="E26" t="s">
        <v>18</v>
      </c>
    </row>
    <row r="27" spans="2:5" x14ac:dyDescent="0.25">
      <c r="B27">
        <v>26</v>
      </c>
      <c r="C27" t="s">
        <v>44</v>
      </c>
      <c r="D27" s="14">
        <v>1056000000000</v>
      </c>
      <c r="E27" t="s">
        <v>18</v>
      </c>
    </row>
    <row r="28" spans="2:5" x14ac:dyDescent="0.25">
      <c r="B28">
        <v>27</v>
      </c>
      <c r="C28" t="s">
        <v>45</v>
      </c>
      <c r="D28" s="14">
        <v>926100000000</v>
      </c>
      <c r="E28" t="s">
        <v>18</v>
      </c>
    </row>
    <row r="29" spans="2:5" x14ac:dyDescent="0.25">
      <c r="B29">
        <v>28</v>
      </c>
      <c r="C29" t="s">
        <v>46</v>
      </c>
      <c r="D29" s="14">
        <v>915200000000</v>
      </c>
      <c r="E29" t="s">
        <v>18</v>
      </c>
    </row>
    <row r="30" spans="2:5" x14ac:dyDescent="0.25">
      <c r="B30">
        <v>29</v>
      </c>
      <c r="C30" t="s">
        <v>47</v>
      </c>
      <c r="D30" s="14">
        <v>911500000000</v>
      </c>
      <c r="E30" t="s">
        <v>18</v>
      </c>
    </row>
    <row r="31" spans="2:5" x14ac:dyDescent="0.25">
      <c r="B31">
        <v>30</v>
      </c>
      <c r="C31" t="s">
        <v>48</v>
      </c>
      <c r="D31" s="14">
        <v>874500000000</v>
      </c>
      <c r="E31" t="s">
        <v>18</v>
      </c>
    </row>
    <row r="32" spans="2:5" x14ac:dyDescent="0.25">
      <c r="B32">
        <v>31</v>
      </c>
      <c r="C32" t="s">
        <v>49</v>
      </c>
      <c r="D32" s="14">
        <v>757300000000</v>
      </c>
      <c r="E32" t="s">
        <v>18</v>
      </c>
    </row>
    <row r="33" spans="2:5" x14ac:dyDescent="0.25">
      <c r="B33">
        <v>32</v>
      </c>
      <c r="C33" t="s">
        <v>50</v>
      </c>
      <c r="D33" s="14">
        <v>712500000000</v>
      </c>
      <c r="E33" t="s">
        <v>18</v>
      </c>
    </row>
    <row r="34" spans="2:5" x14ac:dyDescent="0.25">
      <c r="B34">
        <v>33</v>
      </c>
      <c r="C34" t="s">
        <v>51</v>
      </c>
      <c r="D34" s="14">
        <v>691900000000</v>
      </c>
      <c r="E34" t="s">
        <v>18</v>
      </c>
    </row>
    <row r="35" spans="2:5" x14ac:dyDescent="0.25">
      <c r="B35">
        <v>34</v>
      </c>
      <c r="C35" t="s">
        <v>52</v>
      </c>
      <c r="D35" s="14">
        <v>686500000000</v>
      </c>
      <c r="E35" t="s">
        <v>18</v>
      </c>
    </row>
    <row r="36" spans="2:5" x14ac:dyDescent="0.25">
      <c r="B36">
        <v>35</v>
      </c>
      <c r="C36" t="s">
        <v>53</v>
      </c>
      <c r="D36" s="14">
        <v>660700000000</v>
      </c>
      <c r="E36" t="s">
        <v>18</v>
      </c>
    </row>
    <row r="37" spans="2:5" x14ac:dyDescent="0.25">
      <c r="B37">
        <v>36</v>
      </c>
      <c r="C37" t="s">
        <v>54</v>
      </c>
      <c r="D37" s="14">
        <v>643900000000</v>
      </c>
      <c r="E37" t="s">
        <v>18</v>
      </c>
    </row>
    <row r="38" spans="2:5" x14ac:dyDescent="0.25">
      <c r="B38">
        <v>37</v>
      </c>
      <c r="C38" t="s">
        <v>55</v>
      </c>
      <c r="D38" s="14">
        <v>629300000000</v>
      </c>
      <c r="E38" t="s">
        <v>18</v>
      </c>
    </row>
    <row r="39" spans="2:5" x14ac:dyDescent="0.25">
      <c r="B39">
        <v>38</v>
      </c>
      <c r="C39" t="s">
        <v>56</v>
      </c>
      <c r="D39" s="14">
        <v>526400000000</v>
      </c>
      <c r="E39" t="s">
        <v>18</v>
      </c>
    </row>
    <row r="40" spans="2:5" x14ac:dyDescent="0.25">
      <c r="B40">
        <v>39</v>
      </c>
      <c r="C40" t="s">
        <v>57</v>
      </c>
      <c r="D40" s="14">
        <v>521700000000</v>
      </c>
      <c r="E40" t="s">
        <v>18</v>
      </c>
    </row>
    <row r="41" spans="2:5" x14ac:dyDescent="0.25">
      <c r="B41">
        <v>40</v>
      </c>
      <c r="C41" t="s">
        <v>58</v>
      </c>
      <c r="D41" s="14">
        <v>516700000000</v>
      </c>
      <c r="E41" t="s">
        <v>18</v>
      </c>
    </row>
    <row r="42" spans="2:5" x14ac:dyDescent="0.25">
      <c r="B42">
        <v>41</v>
      </c>
      <c r="C42" t="s">
        <v>59</v>
      </c>
      <c r="D42" s="14">
        <v>513700000000</v>
      </c>
      <c r="E42" t="s">
        <v>18</v>
      </c>
    </row>
    <row r="43" spans="2:5" x14ac:dyDescent="0.25">
      <c r="B43">
        <v>42</v>
      </c>
      <c r="C43" t="s">
        <v>60</v>
      </c>
      <c r="D43" s="14">
        <v>474300000000</v>
      </c>
      <c r="E43" t="s">
        <v>18</v>
      </c>
    </row>
    <row r="44" spans="2:5" x14ac:dyDescent="0.25">
      <c r="B44">
        <v>43</v>
      </c>
      <c r="C44" t="s">
        <v>61</v>
      </c>
      <c r="D44" s="14">
        <v>474000000000</v>
      </c>
      <c r="E44" t="s">
        <v>18</v>
      </c>
    </row>
    <row r="45" spans="2:5" x14ac:dyDescent="0.25">
      <c r="B45">
        <v>44</v>
      </c>
      <c r="C45" t="s">
        <v>62</v>
      </c>
      <c r="D45" s="14">
        <v>453000000000</v>
      </c>
      <c r="E45" t="s">
        <v>18</v>
      </c>
    </row>
    <row r="46" spans="2:5" x14ac:dyDescent="0.25">
      <c r="B46">
        <v>45</v>
      </c>
      <c r="C46" t="s">
        <v>63</v>
      </c>
      <c r="D46" s="14">
        <v>452100000000</v>
      </c>
      <c r="E46" t="s">
        <v>18</v>
      </c>
    </row>
    <row r="47" spans="2:5" x14ac:dyDescent="0.25">
      <c r="B47">
        <v>46</v>
      </c>
      <c r="C47" t="s">
        <v>64</v>
      </c>
      <c r="D47" s="14">
        <v>434100000000</v>
      </c>
      <c r="E47" t="s">
        <v>18</v>
      </c>
    </row>
    <row r="48" spans="2:5" x14ac:dyDescent="0.25">
      <c r="B48">
        <v>47</v>
      </c>
      <c r="C48" t="s">
        <v>65</v>
      </c>
      <c r="D48" s="14">
        <v>424600000000</v>
      </c>
      <c r="E48" t="s">
        <v>18</v>
      </c>
    </row>
    <row r="49" spans="2:5" x14ac:dyDescent="0.25">
      <c r="B49">
        <v>48</v>
      </c>
      <c r="C49" t="s">
        <v>66</v>
      </c>
      <c r="D49" s="14">
        <v>389400000000</v>
      </c>
      <c r="E49" t="s">
        <v>18</v>
      </c>
    </row>
    <row r="50" spans="2:5" x14ac:dyDescent="0.25">
      <c r="B50">
        <v>49</v>
      </c>
      <c r="C50" t="s">
        <v>67</v>
      </c>
      <c r="D50" s="14">
        <v>375900000000</v>
      </c>
      <c r="E50" t="s">
        <v>18</v>
      </c>
    </row>
    <row r="51" spans="2:5" x14ac:dyDescent="0.25">
      <c r="B51">
        <v>50</v>
      </c>
      <c r="C51" t="s">
        <v>68</v>
      </c>
      <c r="D51" s="14">
        <v>372600000000</v>
      </c>
      <c r="E51" t="s">
        <v>18</v>
      </c>
    </row>
    <row r="52" spans="2:5" x14ac:dyDescent="0.25">
      <c r="B52">
        <v>51</v>
      </c>
      <c r="C52" t="s">
        <v>69</v>
      </c>
      <c r="D52" s="14">
        <v>366400000000</v>
      </c>
      <c r="E52" t="s">
        <v>18</v>
      </c>
    </row>
    <row r="53" spans="2:5" x14ac:dyDescent="0.25">
      <c r="B53">
        <v>52</v>
      </c>
      <c r="C53" t="s">
        <v>70</v>
      </c>
      <c r="D53" s="14">
        <v>344800000000</v>
      </c>
      <c r="E53" t="s">
        <v>18</v>
      </c>
    </row>
    <row r="54" spans="2:5" x14ac:dyDescent="0.25">
      <c r="B54">
        <v>53</v>
      </c>
      <c r="C54" t="s">
        <v>71</v>
      </c>
      <c r="D54" s="14">
        <v>341700000000</v>
      </c>
      <c r="E54" t="s">
        <v>18</v>
      </c>
    </row>
    <row r="55" spans="2:5" x14ac:dyDescent="0.25">
      <c r="B55">
        <v>54</v>
      </c>
      <c r="C55" t="s">
        <v>72</v>
      </c>
      <c r="D55" s="14">
        <v>330900000000</v>
      </c>
      <c r="E55" t="s">
        <v>18</v>
      </c>
    </row>
    <row r="56" spans="2:5" x14ac:dyDescent="0.25">
      <c r="B56">
        <v>55</v>
      </c>
      <c r="C56" t="s">
        <v>73</v>
      </c>
      <c r="D56" s="14">
        <v>315600000000</v>
      </c>
      <c r="E56" t="s">
        <v>18</v>
      </c>
    </row>
    <row r="57" spans="2:5" x14ac:dyDescent="0.25">
      <c r="B57">
        <v>56</v>
      </c>
      <c r="C57" t="s">
        <v>74</v>
      </c>
      <c r="D57" s="14">
        <v>311300000000</v>
      </c>
      <c r="E57" t="s">
        <v>18</v>
      </c>
    </row>
    <row r="58" spans="2:5" x14ac:dyDescent="0.25">
      <c r="B58">
        <v>57</v>
      </c>
      <c r="C58" t="s">
        <v>75</v>
      </c>
      <c r="D58" s="14">
        <v>302500000000</v>
      </c>
      <c r="E58" t="s">
        <v>18</v>
      </c>
    </row>
    <row r="59" spans="2:5" x14ac:dyDescent="0.25">
      <c r="B59">
        <v>58</v>
      </c>
      <c r="C59" t="s">
        <v>76</v>
      </c>
      <c r="D59" s="14">
        <v>300100000000</v>
      </c>
      <c r="E59" t="s">
        <v>18</v>
      </c>
    </row>
    <row r="60" spans="2:5" x14ac:dyDescent="0.25">
      <c r="B60">
        <v>59</v>
      </c>
      <c r="C60" t="s">
        <v>77</v>
      </c>
      <c r="D60" s="14">
        <v>299500000000</v>
      </c>
      <c r="E60" t="s">
        <v>18</v>
      </c>
    </row>
    <row r="61" spans="2:5" x14ac:dyDescent="0.25">
      <c r="B61">
        <v>60</v>
      </c>
      <c r="C61" t="s">
        <v>78</v>
      </c>
      <c r="D61" s="14">
        <v>285500000000</v>
      </c>
      <c r="E61" t="s">
        <v>18</v>
      </c>
    </row>
    <row r="62" spans="2:5" x14ac:dyDescent="0.25">
      <c r="B62">
        <v>61</v>
      </c>
      <c r="C62" t="s">
        <v>79</v>
      </c>
      <c r="D62" s="14">
        <v>283600000000</v>
      </c>
      <c r="E62" t="s">
        <v>18</v>
      </c>
    </row>
    <row r="63" spans="2:5" x14ac:dyDescent="0.25">
      <c r="B63">
        <v>62</v>
      </c>
      <c r="C63" t="s">
        <v>80</v>
      </c>
      <c r="D63" s="14">
        <v>278200000000</v>
      </c>
      <c r="E63" t="s">
        <v>18</v>
      </c>
    </row>
    <row r="64" spans="2:5" x14ac:dyDescent="0.25">
      <c r="B64">
        <v>63</v>
      </c>
      <c r="C64" t="s">
        <v>81</v>
      </c>
      <c r="D64" s="14">
        <v>242400000000</v>
      </c>
      <c r="E64" t="s">
        <v>18</v>
      </c>
    </row>
    <row r="65" spans="2:5" x14ac:dyDescent="0.25">
      <c r="B65">
        <v>64</v>
      </c>
      <c r="C65" t="s">
        <v>82</v>
      </c>
      <c r="D65" s="14">
        <v>221700000000</v>
      </c>
      <c r="E65" t="s">
        <v>18</v>
      </c>
    </row>
    <row r="66" spans="2:5" x14ac:dyDescent="0.25">
      <c r="B66">
        <v>65</v>
      </c>
      <c r="C66" t="s">
        <v>83</v>
      </c>
      <c r="D66" s="14">
        <v>195800000000</v>
      </c>
      <c r="E66" t="s">
        <v>18</v>
      </c>
    </row>
    <row r="67" spans="2:5" x14ac:dyDescent="0.25">
      <c r="B67">
        <v>66</v>
      </c>
      <c r="C67" t="s">
        <v>84</v>
      </c>
      <c r="D67" s="14">
        <v>192000000000</v>
      </c>
      <c r="E67" t="s">
        <v>18</v>
      </c>
    </row>
    <row r="68" spans="2:5" x14ac:dyDescent="0.25">
      <c r="B68">
        <v>67</v>
      </c>
      <c r="C68" t="s">
        <v>85</v>
      </c>
      <c r="D68" s="14">
        <v>188500000000</v>
      </c>
      <c r="E68" t="s">
        <v>18</v>
      </c>
    </row>
    <row r="69" spans="2:5" x14ac:dyDescent="0.25">
      <c r="B69">
        <v>68</v>
      </c>
      <c r="C69" t="s">
        <v>86</v>
      </c>
      <c r="D69" s="14">
        <v>187900000000</v>
      </c>
      <c r="E69" t="s">
        <v>18</v>
      </c>
    </row>
    <row r="70" spans="2:5" x14ac:dyDescent="0.25">
      <c r="B70">
        <v>69</v>
      </c>
      <c r="C70" t="s">
        <v>87</v>
      </c>
      <c r="D70" s="14">
        <v>186800000000</v>
      </c>
      <c r="E70" t="s">
        <v>18</v>
      </c>
    </row>
    <row r="71" spans="2:5" x14ac:dyDescent="0.25">
      <c r="B71">
        <v>70</v>
      </c>
      <c r="C71" t="s">
        <v>88</v>
      </c>
      <c r="D71" s="14">
        <v>185700000000</v>
      </c>
      <c r="E71" t="s">
        <v>18</v>
      </c>
    </row>
    <row r="72" spans="2:5" x14ac:dyDescent="0.25">
      <c r="B72">
        <v>71</v>
      </c>
      <c r="C72" t="s">
        <v>89</v>
      </c>
      <c r="D72" s="14">
        <v>178700000000</v>
      </c>
      <c r="E72" t="s">
        <v>18</v>
      </c>
    </row>
    <row r="73" spans="2:5" x14ac:dyDescent="0.25">
      <c r="B73">
        <v>72</v>
      </c>
      <c r="C73" t="s">
        <v>90</v>
      </c>
      <c r="D73" s="14">
        <v>175900000000</v>
      </c>
      <c r="E73" t="s">
        <v>18</v>
      </c>
    </row>
    <row r="74" spans="2:5" x14ac:dyDescent="0.25">
      <c r="B74">
        <v>73</v>
      </c>
      <c r="C74" t="s">
        <v>91</v>
      </c>
      <c r="D74" s="14">
        <v>172600000000</v>
      </c>
      <c r="E74" t="s">
        <v>18</v>
      </c>
    </row>
    <row r="75" spans="2:5" x14ac:dyDescent="0.25">
      <c r="B75">
        <v>74</v>
      </c>
      <c r="C75" t="s">
        <v>92</v>
      </c>
      <c r="D75" s="14">
        <v>166800000000</v>
      </c>
      <c r="E75" t="s">
        <v>18</v>
      </c>
    </row>
    <row r="76" spans="2:5" x14ac:dyDescent="0.25">
      <c r="B76">
        <v>75</v>
      </c>
      <c r="C76" t="s">
        <v>93</v>
      </c>
      <c r="D76" s="14">
        <v>163400000000</v>
      </c>
      <c r="E76" t="s">
        <v>18</v>
      </c>
    </row>
    <row r="77" spans="2:5" x14ac:dyDescent="0.25">
      <c r="B77">
        <v>76</v>
      </c>
      <c r="C77" t="s">
        <v>94</v>
      </c>
      <c r="D77" s="14">
        <v>162800000000</v>
      </c>
      <c r="E77" t="s">
        <v>18</v>
      </c>
    </row>
    <row r="78" spans="2:5" x14ac:dyDescent="0.25">
      <c r="B78">
        <v>77</v>
      </c>
      <c r="C78" t="s">
        <v>95</v>
      </c>
      <c r="D78" s="14">
        <v>152400000000</v>
      </c>
      <c r="E78" t="s">
        <v>18</v>
      </c>
    </row>
    <row r="79" spans="2:5" x14ac:dyDescent="0.25">
      <c r="B79">
        <v>78</v>
      </c>
      <c r="C79" t="s">
        <v>96</v>
      </c>
      <c r="D79" s="14">
        <v>138300000000</v>
      </c>
      <c r="E79" t="s">
        <v>18</v>
      </c>
    </row>
    <row r="80" spans="2:5" x14ac:dyDescent="0.25">
      <c r="B80">
        <v>79</v>
      </c>
      <c r="C80" t="s">
        <v>97</v>
      </c>
      <c r="D80" s="14">
        <v>135900000000</v>
      </c>
      <c r="E80" t="s">
        <v>18</v>
      </c>
    </row>
    <row r="81" spans="2:5" x14ac:dyDescent="0.25">
      <c r="B81">
        <v>80</v>
      </c>
      <c r="C81" t="s">
        <v>98</v>
      </c>
      <c r="D81" s="14">
        <v>132900000000</v>
      </c>
      <c r="E81" t="s">
        <v>20</v>
      </c>
    </row>
    <row r="82" spans="2:5" x14ac:dyDescent="0.25">
      <c r="B82">
        <v>81</v>
      </c>
      <c r="C82" t="s">
        <v>99</v>
      </c>
      <c r="D82" s="14">
        <v>130200000000</v>
      </c>
      <c r="E82" t="s">
        <v>18</v>
      </c>
    </row>
    <row r="83" spans="2:5" x14ac:dyDescent="0.25">
      <c r="B83">
        <v>82</v>
      </c>
      <c r="C83" t="s">
        <v>100</v>
      </c>
      <c r="D83" s="14">
        <v>127300000000</v>
      </c>
      <c r="E83" t="s">
        <v>18</v>
      </c>
    </row>
    <row r="84" spans="2:5" x14ac:dyDescent="0.25">
      <c r="B84">
        <v>83</v>
      </c>
      <c r="C84" t="s">
        <v>101</v>
      </c>
      <c r="D84" s="14">
        <v>106600000000</v>
      </c>
      <c r="E84" t="s">
        <v>18</v>
      </c>
    </row>
    <row r="85" spans="2:5" x14ac:dyDescent="0.25">
      <c r="B85">
        <v>84</v>
      </c>
      <c r="C85" t="s">
        <v>102</v>
      </c>
      <c r="D85" s="14">
        <v>103500000000</v>
      </c>
      <c r="E85" t="s">
        <v>18</v>
      </c>
    </row>
    <row r="86" spans="2:5" x14ac:dyDescent="0.25">
      <c r="B86">
        <v>85</v>
      </c>
      <c r="C86" t="s">
        <v>103</v>
      </c>
      <c r="D86" s="14">
        <v>100200000000</v>
      </c>
      <c r="E86" t="s">
        <v>18</v>
      </c>
    </row>
    <row r="87" spans="2:5" x14ac:dyDescent="0.25">
      <c r="B87">
        <v>86</v>
      </c>
      <c r="C87" t="s">
        <v>104</v>
      </c>
      <c r="D87" s="14">
        <v>99430000000</v>
      </c>
      <c r="E87" t="s">
        <v>18</v>
      </c>
    </row>
    <row r="88" spans="2:5" x14ac:dyDescent="0.25">
      <c r="B88">
        <v>87</v>
      </c>
      <c r="C88" t="s">
        <v>105</v>
      </c>
      <c r="D88" s="14">
        <v>96270000000</v>
      </c>
      <c r="E88" t="s">
        <v>18</v>
      </c>
    </row>
    <row r="89" spans="2:5" x14ac:dyDescent="0.25">
      <c r="B89">
        <v>88</v>
      </c>
      <c r="C89" t="s">
        <v>106</v>
      </c>
      <c r="D89" s="14">
        <v>90630000000</v>
      </c>
      <c r="E89" t="s">
        <v>18</v>
      </c>
    </row>
    <row r="90" spans="2:5" x14ac:dyDescent="0.25">
      <c r="B90">
        <v>89</v>
      </c>
      <c r="C90" t="s">
        <v>107</v>
      </c>
      <c r="D90" s="14">
        <v>89050000000</v>
      </c>
      <c r="E90" t="s">
        <v>18</v>
      </c>
    </row>
    <row r="91" spans="2:5" x14ac:dyDescent="0.25">
      <c r="B91">
        <v>90</v>
      </c>
      <c r="C91" t="s">
        <v>108</v>
      </c>
      <c r="D91" s="14">
        <v>88610000000</v>
      </c>
      <c r="E91" t="s">
        <v>18</v>
      </c>
    </row>
    <row r="92" spans="2:5" x14ac:dyDescent="0.25">
      <c r="B92">
        <v>91</v>
      </c>
      <c r="C92" t="s">
        <v>109</v>
      </c>
      <c r="D92" s="14">
        <v>87890000000</v>
      </c>
      <c r="E92" t="s">
        <v>18</v>
      </c>
    </row>
    <row r="93" spans="2:5" x14ac:dyDescent="0.25">
      <c r="B93">
        <v>92</v>
      </c>
      <c r="C93" t="s">
        <v>110</v>
      </c>
      <c r="D93" s="14">
        <v>85200000000</v>
      </c>
      <c r="E93" t="s">
        <v>18</v>
      </c>
    </row>
    <row r="94" spans="2:5" x14ac:dyDescent="0.25">
      <c r="B94">
        <v>93</v>
      </c>
      <c r="C94" t="s">
        <v>111</v>
      </c>
      <c r="D94" s="14">
        <v>83500000000</v>
      </c>
      <c r="E94" t="s">
        <v>18</v>
      </c>
    </row>
    <row r="95" spans="2:5" x14ac:dyDescent="0.25">
      <c r="B95">
        <v>94</v>
      </c>
      <c r="C95" t="s">
        <v>112</v>
      </c>
      <c r="D95" s="14">
        <v>81550000000</v>
      </c>
      <c r="E95" t="s">
        <v>18</v>
      </c>
    </row>
    <row r="96" spans="2:5" x14ac:dyDescent="0.25">
      <c r="B96">
        <v>95</v>
      </c>
      <c r="C96" t="s">
        <v>113</v>
      </c>
      <c r="D96" s="14">
        <v>78550000000</v>
      </c>
      <c r="E96" t="s">
        <v>18</v>
      </c>
    </row>
    <row r="97" spans="2:5" x14ac:dyDescent="0.25">
      <c r="B97">
        <v>96</v>
      </c>
      <c r="C97" t="s">
        <v>114</v>
      </c>
      <c r="D97" s="14">
        <v>78410000000</v>
      </c>
      <c r="E97" t="s">
        <v>18</v>
      </c>
    </row>
    <row r="98" spans="2:5" x14ac:dyDescent="0.25">
      <c r="B98">
        <v>97</v>
      </c>
      <c r="C98" t="s">
        <v>115</v>
      </c>
      <c r="D98" s="14">
        <v>73580000000</v>
      </c>
      <c r="E98" t="s">
        <v>18</v>
      </c>
    </row>
    <row r="99" spans="2:5" x14ac:dyDescent="0.25">
      <c r="B99">
        <v>98</v>
      </c>
      <c r="C99" t="s">
        <v>116</v>
      </c>
      <c r="D99" s="14">
        <v>70360000000</v>
      </c>
      <c r="E99" t="s">
        <v>18</v>
      </c>
    </row>
    <row r="100" spans="2:5" x14ac:dyDescent="0.25">
      <c r="B100">
        <v>99</v>
      </c>
      <c r="C100" t="s">
        <v>117</v>
      </c>
      <c r="D100" s="14">
        <v>69770000000</v>
      </c>
      <c r="E100" t="s">
        <v>18</v>
      </c>
    </row>
    <row r="101" spans="2:5" x14ac:dyDescent="0.25">
      <c r="B101">
        <v>100</v>
      </c>
      <c r="C101" t="s">
        <v>118</v>
      </c>
      <c r="D101" s="14">
        <v>69510000000</v>
      </c>
      <c r="E101" t="s">
        <v>18</v>
      </c>
    </row>
    <row r="102" spans="2:5" x14ac:dyDescent="0.25">
      <c r="B102">
        <v>101</v>
      </c>
      <c r="C102" t="s">
        <v>119</v>
      </c>
      <c r="D102" s="14">
        <v>68950000000</v>
      </c>
      <c r="E102" t="s">
        <v>18</v>
      </c>
    </row>
    <row r="103" spans="2:5" x14ac:dyDescent="0.25">
      <c r="B103">
        <v>102</v>
      </c>
      <c r="C103" t="s">
        <v>120</v>
      </c>
      <c r="D103" s="14">
        <v>68900000000</v>
      </c>
      <c r="E103" t="s">
        <v>18</v>
      </c>
    </row>
    <row r="104" spans="2:5" x14ac:dyDescent="0.25">
      <c r="B104">
        <v>103</v>
      </c>
      <c r="C104" t="s">
        <v>121</v>
      </c>
      <c r="D104" s="14">
        <v>68050000000</v>
      </c>
      <c r="E104" t="s">
        <v>18</v>
      </c>
    </row>
    <row r="105" spans="2:5" x14ac:dyDescent="0.25">
      <c r="B105">
        <v>104</v>
      </c>
      <c r="C105" t="s">
        <v>122</v>
      </c>
      <c r="D105" s="14">
        <v>67990000000</v>
      </c>
      <c r="E105" t="s">
        <v>18</v>
      </c>
    </row>
    <row r="106" spans="2:5" x14ac:dyDescent="0.25">
      <c r="B106">
        <v>105</v>
      </c>
      <c r="C106" t="s">
        <v>123</v>
      </c>
      <c r="D106" s="14">
        <v>64390000000</v>
      </c>
      <c r="E106" t="s">
        <v>18</v>
      </c>
    </row>
    <row r="107" spans="2:5" x14ac:dyDescent="0.25">
      <c r="B107">
        <v>106</v>
      </c>
      <c r="C107" t="s">
        <v>124</v>
      </c>
      <c r="D107" s="14">
        <v>64210000000</v>
      </c>
      <c r="E107" t="s">
        <v>18</v>
      </c>
    </row>
    <row r="108" spans="2:5" x14ac:dyDescent="0.25">
      <c r="B108">
        <v>107</v>
      </c>
      <c r="C108" t="s">
        <v>125</v>
      </c>
      <c r="D108" s="14">
        <v>63140000000</v>
      </c>
      <c r="E108" t="s">
        <v>18</v>
      </c>
    </row>
    <row r="109" spans="2:5" x14ac:dyDescent="0.25">
      <c r="B109">
        <v>108</v>
      </c>
      <c r="C109" t="s">
        <v>126</v>
      </c>
      <c r="D109" s="14">
        <v>56900000000</v>
      </c>
      <c r="E109" t="s">
        <v>18</v>
      </c>
    </row>
    <row r="110" spans="2:5" x14ac:dyDescent="0.25">
      <c r="B110">
        <v>109</v>
      </c>
      <c r="C110" t="s">
        <v>127</v>
      </c>
      <c r="D110" s="14">
        <v>53470000000</v>
      </c>
      <c r="E110" t="s">
        <v>18</v>
      </c>
    </row>
    <row r="111" spans="2:5" x14ac:dyDescent="0.25">
      <c r="B111">
        <v>110</v>
      </c>
      <c r="C111" t="s">
        <v>128</v>
      </c>
      <c r="D111" s="14">
        <v>50280000000</v>
      </c>
      <c r="E111" t="s">
        <v>129</v>
      </c>
    </row>
    <row r="112" spans="2:5" x14ac:dyDescent="0.25">
      <c r="B112">
        <v>111</v>
      </c>
      <c r="C112" t="s">
        <v>130</v>
      </c>
      <c r="D112" s="14">
        <v>49210000000</v>
      </c>
      <c r="E112" t="s">
        <v>18</v>
      </c>
    </row>
    <row r="113" spans="2:5" x14ac:dyDescent="0.25">
      <c r="B113">
        <v>112</v>
      </c>
      <c r="C113" t="s">
        <v>131</v>
      </c>
      <c r="D113" s="14">
        <v>45680000000</v>
      </c>
      <c r="E113" t="s">
        <v>18</v>
      </c>
    </row>
    <row r="114" spans="2:5" x14ac:dyDescent="0.25">
      <c r="B114">
        <v>113</v>
      </c>
      <c r="C114" t="s">
        <v>132</v>
      </c>
      <c r="D114" s="14">
        <v>43850000000</v>
      </c>
      <c r="E114" t="s">
        <v>18</v>
      </c>
    </row>
    <row r="115" spans="2:5" x14ac:dyDescent="0.25">
      <c r="B115">
        <v>114</v>
      </c>
      <c r="C115" t="s">
        <v>133</v>
      </c>
      <c r="D115" s="14">
        <v>43070000000</v>
      </c>
      <c r="E115" t="s">
        <v>18</v>
      </c>
    </row>
    <row r="116" spans="2:5" x14ac:dyDescent="0.25">
      <c r="B116">
        <v>115</v>
      </c>
      <c r="C116" t="s">
        <v>134</v>
      </c>
      <c r="D116" s="14">
        <v>42780000000</v>
      </c>
      <c r="E116" t="s">
        <v>18</v>
      </c>
    </row>
    <row r="117" spans="2:5" x14ac:dyDescent="0.25">
      <c r="B117">
        <v>116</v>
      </c>
      <c r="C117" t="s">
        <v>135</v>
      </c>
      <c r="D117" s="14">
        <v>41200000000</v>
      </c>
      <c r="E117" t="s">
        <v>18</v>
      </c>
    </row>
    <row r="118" spans="2:5" x14ac:dyDescent="0.25">
      <c r="B118">
        <v>117</v>
      </c>
      <c r="C118" t="s">
        <v>136</v>
      </c>
      <c r="D118" s="14">
        <v>40980000000</v>
      </c>
      <c r="E118" t="s">
        <v>18</v>
      </c>
    </row>
    <row r="119" spans="2:5" x14ac:dyDescent="0.25">
      <c r="B119">
        <v>118</v>
      </c>
      <c r="C119" t="s">
        <v>137</v>
      </c>
      <c r="D119" s="14">
        <v>40000000000</v>
      </c>
      <c r="E119" t="s">
        <v>129</v>
      </c>
    </row>
    <row r="120" spans="2:5" x14ac:dyDescent="0.25">
      <c r="B120">
        <v>119</v>
      </c>
      <c r="C120" t="s">
        <v>138</v>
      </c>
      <c r="D120" s="14">
        <v>39810000000</v>
      </c>
      <c r="E120" t="s">
        <v>18</v>
      </c>
    </row>
    <row r="121" spans="2:5" x14ac:dyDescent="0.25">
      <c r="B121">
        <v>120</v>
      </c>
      <c r="C121" t="s">
        <v>139</v>
      </c>
      <c r="D121" s="14">
        <v>39550000000</v>
      </c>
      <c r="E121" t="s">
        <v>18</v>
      </c>
    </row>
    <row r="122" spans="2:5" x14ac:dyDescent="0.25">
      <c r="B122">
        <v>121</v>
      </c>
      <c r="C122" t="s">
        <v>140</v>
      </c>
      <c r="D122" s="14">
        <v>39320000000</v>
      </c>
      <c r="E122" t="s">
        <v>18</v>
      </c>
    </row>
    <row r="123" spans="2:5" x14ac:dyDescent="0.25">
      <c r="B123">
        <v>122</v>
      </c>
      <c r="C123" t="s">
        <v>141</v>
      </c>
      <c r="D123" s="14">
        <v>38400000000</v>
      </c>
      <c r="E123" t="s">
        <v>18</v>
      </c>
    </row>
    <row r="124" spans="2:5" x14ac:dyDescent="0.25">
      <c r="B124">
        <v>123</v>
      </c>
      <c r="C124" t="s">
        <v>142</v>
      </c>
      <c r="D124" s="14">
        <v>37390000000</v>
      </c>
      <c r="E124" t="s">
        <v>18</v>
      </c>
    </row>
    <row r="125" spans="2:5" x14ac:dyDescent="0.25">
      <c r="B125">
        <v>124</v>
      </c>
      <c r="C125" t="s">
        <v>143</v>
      </c>
      <c r="D125" s="14">
        <v>36750000000</v>
      </c>
      <c r="E125" t="s">
        <v>18</v>
      </c>
    </row>
    <row r="126" spans="2:5" x14ac:dyDescent="0.25">
      <c r="B126">
        <v>125</v>
      </c>
      <c r="C126" t="s">
        <v>144</v>
      </c>
      <c r="D126" s="14">
        <v>36220000000</v>
      </c>
      <c r="E126" t="s">
        <v>18</v>
      </c>
    </row>
    <row r="127" spans="2:5" x14ac:dyDescent="0.25">
      <c r="B127">
        <v>126</v>
      </c>
      <c r="C127" t="s">
        <v>145</v>
      </c>
      <c r="D127" s="14">
        <v>35870000000</v>
      </c>
      <c r="E127" t="s">
        <v>18</v>
      </c>
    </row>
    <row r="128" spans="2:5" x14ac:dyDescent="0.25">
      <c r="B128">
        <v>127</v>
      </c>
      <c r="C128" t="s">
        <v>146</v>
      </c>
      <c r="D128" s="14">
        <v>35680000000</v>
      </c>
      <c r="E128" t="s">
        <v>18</v>
      </c>
    </row>
    <row r="129" spans="2:5" x14ac:dyDescent="0.25">
      <c r="B129">
        <v>128</v>
      </c>
      <c r="C129" t="s">
        <v>147</v>
      </c>
      <c r="D129" s="14">
        <v>33870000000</v>
      </c>
      <c r="E129" t="s">
        <v>18</v>
      </c>
    </row>
    <row r="130" spans="2:5" x14ac:dyDescent="0.25">
      <c r="B130">
        <v>129</v>
      </c>
      <c r="C130" t="s">
        <v>148</v>
      </c>
      <c r="D130" s="14">
        <v>32910000000</v>
      </c>
      <c r="E130" t="s">
        <v>18</v>
      </c>
    </row>
    <row r="131" spans="2:5" x14ac:dyDescent="0.25">
      <c r="B131">
        <v>130</v>
      </c>
      <c r="C131" t="s">
        <v>149</v>
      </c>
      <c r="D131" s="14">
        <v>31550000000</v>
      </c>
      <c r="E131" t="s">
        <v>18</v>
      </c>
    </row>
    <row r="132" spans="2:5" x14ac:dyDescent="0.25">
      <c r="B132">
        <v>131</v>
      </c>
      <c r="C132" t="s">
        <v>150</v>
      </c>
      <c r="D132" s="14">
        <v>31190000000</v>
      </c>
      <c r="E132" t="s">
        <v>18</v>
      </c>
    </row>
    <row r="133" spans="2:5" x14ac:dyDescent="0.25">
      <c r="B133">
        <v>132</v>
      </c>
      <c r="C133" t="s">
        <v>151</v>
      </c>
      <c r="D133" s="14">
        <v>30840000000</v>
      </c>
      <c r="E133" t="s">
        <v>18</v>
      </c>
    </row>
    <row r="134" spans="2:5" x14ac:dyDescent="0.25">
      <c r="B134">
        <v>133</v>
      </c>
      <c r="C134" t="s">
        <v>152</v>
      </c>
      <c r="D134" s="14">
        <v>29640000000</v>
      </c>
      <c r="E134" t="s">
        <v>18</v>
      </c>
    </row>
    <row r="135" spans="2:5" x14ac:dyDescent="0.25">
      <c r="B135">
        <v>134</v>
      </c>
      <c r="C135" t="s">
        <v>153</v>
      </c>
      <c r="D135" s="14">
        <v>29380000000</v>
      </c>
      <c r="E135" t="s">
        <v>18</v>
      </c>
    </row>
    <row r="136" spans="2:5" x14ac:dyDescent="0.25">
      <c r="B136">
        <v>135</v>
      </c>
      <c r="C136" t="s">
        <v>154</v>
      </c>
      <c r="D136" s="14">
        <v>29160000000</v>
      </c>
      <c r="E136" t="s">
        <v>18</v>
      </c>
    </row>
    <row r="137" spans="2:5" x14ac:dyDescent="0.25">
      <c r="B137">
        <v>136</v>
      </c>
      <c r="C137" t="s">
        <v>155</v>
      </c>
      <c r="D137" s="14">
        <v>27670000000</v>
      </c>
      <c r="E137" t="s">
        <v>18</v>
      </c>
    </row>
    <row r="138" spans="2:5" x14ac:dyDescent="0.25">
      <c r="B138">
        <v>137</v>
      </c>
      <c r="C138" t="s">
        <v>156</v>
      </c>
      <c r="D138" s="14">
        <v>27440000000</v>
      </c>
      <c r="E138" t="s">
        <v>18</v>
      </c>
    </row>
    <row r="139" spans="2:5" x14ac:dyDescent="0.25">
      <c r="B139">
        <v>138</v>
      </c>
      <c r="C139" t="s">
        <v>157</v>
      </c>
      <c r="D139" s="14">
        <v>27210000000</v>
      </c>
      <c r="E139" t="s">
        <v>18</v>
      </c>
    </row>
    <row r="140" spans="2:5" x14ac:dyDescent="0.25">
      <c r="B140">
        <v>139</v>
      </c>
      <c r="C140" t="s">
        <v>158</v>
      </c>
      <c r="D140" s="14">
        <v>27020000000</v>
      </c>
      <c r="E140" t="s">
        <v>18</v>
      </c>
    </row>
    <row r="141" spans="2:5" x14ac:dyDescent="0.25">
      <c r="B141">
        <v>140</v>
      </c>
      <c r="C141" t="s">
        <v>159</v>
      </c>
      <c r="D141" s="14">
        <v>26450000000</v>
      </c>
      <c r="E141" t="s">
        <v>18</v>
      </c>
    </row>
    <row r="142" spans="2:5" x14ac:dyDescent="0.25">
      <c r="B142">
        <v>141</v>
      </c>
      <c r="C142" t="s">
        <v>160</v>
      </c>
      <c r="D142" s="14">
        <v>26200000000</v>
      </c>
      <c r="E142" t="s">
        <v>18</v>
      </c>
    </row>
    <row r="143" spans="2:5" x14ac:dyDescent="0.25">
      <c r="B143">
        <v>142</v>
      </c>
      <c r="C143" t="s">
        <v>161</v>
      </c>
      <c r="D143" s="14">
        <v>25290000000</v>
      </c>
      <c r="E143" t="s">
        <v>18</v>
      </c>
    </row>
    <row r="144" spans="2:5" x14ac:dyDescent="0.25">
      <c r="B144">
        <v>143</v>
      </c>
      <c r="C144" t="s">
        <v>162</v>
      </c>
      <c r="D144" s="14">
        <v>24610000000</v>
      </c>
      <c r="E144" t="s">
        <v>18</v>
      </c>
    </row>
    <row r="145" spans="2:5" x14ac:dyDescent="0.25">
      <c r="B145">
        <v>144</v>
      </c>
      <c r="C145" t="s">
        <v>163</v>
      </c>
      <c r="D145" s="14">
        <v>22640000000</v>
      </c>
      <c r="E145" t="s">
        <v>18</v>
      </c>
    </row>
    <row r="146" spans="2:5" x14ac:dyDescent="0.25">
      <c r="B146">
        <v>145</v>
      </c>
      <c r="C146" t="s">
        <v>164</v>
      </c>
      <c r="D146" s="14">
        <v>22470000000</v>
      </c>
      <c r="E146" t="s">
        <v>18</v>
      </c>
    </row>
    <row r="147" spans="2:5" x14ac:dyDescent="0.25">
      <c r="B147">
        <v>146</v>
      </c>
      <c r="C147" t="s">
        <v>165</v>
      </c>
      <c r="D147" s="14">
        <v>21620000000</v>
      </c>
      <c r="E147" t="s">
        <v>18</v>
      </c>
    </row>
    <row r="148" spans="2:5" x14ac:dyDescent="0.25">
      <c r="B148">
        <v>147</v>
      </c>
      <c r="C148" t="s">
        <v>166</v>
      </c>
      <c r="D148" s="14">
        <v>21220000000</v>
      </c>
      <c r="E148" t="s">
        <v>167</v>
      </c>
    </row>
    <row r="149" spans="2:5" x14ac:dyDescent="0.25">
      <c r="B149">
        <v>148</v>
      </c>
      <c r="C149" t="s">
        <v>168</v>
      </c>
      <c r="D149" s="14">
        <v>20070000000</v>
      </c>
      <c r="E149" t="s">
        <v>18</v>
      </c>
    </row>
    <row r="150" spans="2:5" x14ac:dyDescent="0.25">
      <c r="B150">
        <v>149</v>
      </c>
      <c r="C150" t="s">
        <v>169</v>
      </c>
      <c r="D150" s="14">
        <v>19880000000</v>
      </c>
      <c r="E150" t="s">
        <v>18</v>
      </c>
    </row>
    <row r="151" spans="2:5" x14ac:dyDescent="0.25">
      <c r="B151">
        <v>150</v>
      </c>
      <c r="C151" t="s">
        <v>170</v>
      </c>
      <c r="D151" s="14">
        <v>19750000000</v>
      </c>
      <c r="E151" t="s">
        <v>18</v>
      </c>
    </row>
    <row r="152" spans="2:5" x14ac:dyDescent="0.25">
      <c r="B152">
        <v>151</v>
      </c>
      <c r="C152" t="s">
        <v>171</v>
      </c>
      <c r="D152" s="14">
        <v>19380000000</v>
      </c>
      <c r="E152" t="s">
        <v>18</v>
      </c>
    </row>
    <row r="153" spans="2:5" x14ac:dyDescent="0.25">
      <c r="B153">
        <v>152</v>
      </c>
      <c r="C153" t="s">
        <v>172</v>
      </c>
      <c r="D153" s="14">
        <v>18530000000</v>
      </c>
      <c r="E153" t="s">
        <v>18</v>
      </c>
    </row>
    <row r="154" spans="2:5" x14ac:dyDescent="0.25">
      <c r="B154">
        <v>153</v>
      </c>
      <c r="C154" t="s">
        <v>173</v>
      </c>
      <c r="D154" s="14">
        <v>17730000000</v>
      </c>
      <c r="E154" t="s">
        <v>18</v>
      </c>
    </row>
    <row r="155" spans="2:5" x14ac:dyDescent="0.25">
      <c r="B155">
        <v>154</v>
      </c>
      <c r="C155" t="s">
        <v>174</v>
      </c>
      <c r="D155" s="14">
        <v>17470000000</v>
      </c>
      <c r="E155" t="s">
        <v>18</v>
      </c>
    </row>
    <row r="156" spans="2:5" x14ac:dyDescent="0.25">
      <c r="B156">
        <v>155</v>
      </c>
      <c r="C156" t="s">
        <v>175</v>
      </c>
      <c r="D156" s="14">
        <v>17370000000</v>
      </c>
      <c r="E156" t="s">
        <v>18</v>
      </c>
    </row>
    <row r="157" spans="2:5" x14ac:dyDescent="0.25">
      <c r="B157">
        <v>156</v>
      </c>
      <c r="C157" t="s">
        <v>176</v>
      </c>
      <c r="D157" s="14">
        <v>12430000000</v>
      </c>
      <c r="E157" t="s">
        <v>18</v>
      </c>
    </row>
    <row r="158" spans="2:5" x14ac:dyDescent="0.25">
      <c r="B158">
        <v>157</v>
      </c>
      <c r="C158" t="s">
        <v>177</v>
      </c>
      <c r="D158" s="14">
        <v>11750000000</v>
      </c>
      <c r="E158" t="s">
        <v>18</v>
      </c>
    </row>
    <row r="159" spans="2:5" x14ac:dyDescent="0.25">
      <c r="B159">
        <v>158</v>
      </c>
      <c r="C159" t="s">
        <v>178</v>
      </c>
      <c r="D159" s="14">
        <v>11340000000</v>
      </c>
      <c r="E159" t="s">
        <v>18</v>
      </c>
    </row>
    <row r="160" spans="2:5" x14ac:dyDescent="0.25">
      <c r="B160">
        <v>159</v>
      </c>
      <c r="C160" t="s">
        <v>179</v>
      </c>
      <c r="D160" s="14">
        <v>10860000000</v>
      </c>
      <c r="E160" t="s">
        <v>18</v>
      </c>
    </row>
    <row r="161" spans="2:5" x14ac:dyDescent="0.25">
      <c r="B161">
        <v>160</v>
      </c>
      <c r="C161" t="s">
        <v>180</v>
      </c>
      <c r="D161" s="14">
        <v>10770000000</v>
      </c>
      <c r="E161" t="s">
        <v>129</v>
      </c>
    </row>
    <row r="162" spans="2:5" x14ac:dyDescent="0.25">
      <c r="B162">
        <v>161</v>
      </c>
      <c r="C162" t="s">
        <v>181</v>
      </c>
      <c r="D162" s="14">
        <v>9631000000</v>
      </c>
      <c r="E162" t="s">
        <v>18</v>
      </c>
    </row>
    <row r="163" spans="2:5" x14ac:dyDescent="0.25">
      <c r="B163">
        <v>162</v>
      </c>
      <c r="C163" t="s">
        <v>182</v>
      </c>
      <c r="D163" s="14">
        <v>9339000000</v>
      </c>
      <c r="E163" t="s">
        <v>18</v>
      </c>
    </row>
    <row r="164" spans="2:5" x14ac:dyDescent="0.25">
      <c r="B164">
        <v>163</v>
      </c>
      <c r="C164" t="s">
        <v>183</v>
      </c>
      <c r="D164" s="14">
        <v>8647000000</v>
      </c>
      <c r="E164" t="s">
        <v>18</v>
      </c>
    </row>
    <row r="165" spans="2:5" x14ac:dyDescent="0.25">
      <c r="B165">
        <v>164</v>
      </c>
      <c r="C165" t="s">
        <v>184</v>
      </c>
      <c r="D165" s="14">
        <v>7985000000</v>
      </c>
      <c r="E165" t="s">
        <v>18</v>
      </c>
    </row>
    <row r="166" spans="2:5" x14ac:dyDescent="0.25">
      <c r="B166">
        <v>165</v>
      </c>
      <c r="C166" t="s">
        <v>185</v>
      </c>
      <c r="D166" s="14">
        <v>7928000000</v>
      </c>
      <c r="E166" t="s">
        <v>18</v>
      </c>
    </row>
    <row r="167" spans="2:5" x14ac:dyDescent="0.25">
      <c r="B167">
        <v>166</v>
      </c>
      <c r="C167" t="s">
        <v>186</v>
      </c>
      <c r="D167" s="14">
        <v>7672000000</v>
      </c>
      <c r="E167" t="s">
        <v>129</v>
      </c>
    </row>
    <row r="168" spans="2:5" x14ac:dyDescent="0.25">
      <c r="B168">
        <v>167</v>
      </c>
      <c r="C168" t="s">
        <v>187</v>
      </c>
      <c r="D168" s="14">
        <v>7448000000</v>
      </c>
      <c r="E168" t="s">
        <v>18</v>
      </c>
    </row>
    <row r="169" spans="2:5" x14ac:dyDescent="0.25">
      <c r="B169">
        <v>168</v>
      </c>
      <c r="C169" t="s">
        <v>188</v>
      </c>
      <c r="D169" s="14">
        <v>7428000000</v>
      </c>
      <c r="E169" t="s">
        <v>167</v>
      </c>
    </row>
    <row r="170" spans="2:5" x14ac:dyDescent="0.25">
      <c r="B170">
        <v>169</v>
      </c>
      <c r="C170" t="s">
        <v>189</v>
      </c>
      <c r="D170" s="14">
        <v>7011000000</v>
      </c>
      <c r="E170" t="s">
        <v>18</v>
      </c>
    </row>
    <row r="171" spans="2:5" x14ac:dyDescent="0.25">
      <c r="B171">
        <v>170</v>
      </c>
      <c r="C171" t="s">
        <v>190</v>
      </c>
      <c r="D171" s="14">
        <v>6896000000</v>
      </c>
      <c r="E171" t="s">
        <v>18</v>
      </c>
    </row>
    <row r="172" spans="2:5" x14ac:dyDescent="0.25">
      <c r="B172">
        <v>171</v>
      </c>
      <c r="C172" t="s">
        <v>191</v>
      </c>
      <c r="D172" s="14">
        <v>6367000000</v>
      </c>
      <c r="E172" t="s">
        <v>18</v>
      </c>
    </row>
    <row r="173" spans="2:5" x14ac:dyDescent="0.25">
      <c r="B173">
        <v>172</v>
      </c>
      <c r="C173" t="s">
        <v>192</v>
      </c>
      <c r="D173" s="14">
        <v>6211000000</v>
      </c>
      <c r="E173" t="s">
        <v>18</v>
      </c>
    </row>
    <row r="174" spans="2:5" x14ac:dyDescent="0.25">
      <c r="B174">
        <v>173</v>
      </c>
      <c r="C174" t="s">
        <v>193</v>
      </c>
      <c r="D174" s="14">
        <v>5490000000</v>
      </c>
      <c r="E174" t="s">
        <v>129</v>
      </c>
    </row>
    <row r="175" spans="2:5" x14ac:dyDescent="0.25">
      <c r="B175">
        <v>174</v>
      </c>
      <c r="C175" t="s">
        <v>194</v>
      </c>
      <c r="D175" s="14">
        <v>5198000000</v>
      </c>
      <c r="E175" t="s">
        <v>195</v>
      </c>
    </row>
    <row r="176" spans="2:5" x14ac:dyDescent="0.25">
      <c r="B176">
        <v>175</v>
      </c>
      <c r="C176" t="s">
        <v>196</v>
      </c>
      <c r="D176" s="14">
        <v>5080000000</v>
      </c>
      <c r="E176" t="s">
        <v>129</v>
      </c>
    </row>
    <row r="177" spans="2:5" x14ac:dyDescent="0.25">
      <c r="B177">
        <v>176</v>
      </c>
      <c r="C177" t="s">
        <v>197</v>
      </c>
      <c r="D177" s="14">
        <v>4978000000</v>
      </c>
      <c r="E177" t="s">
        <v>167</v>
      </c>
    </row>
    <row r="178" spans="2:5" x14ac:dyDescent="0.25">
      <c r="B178">
        <v>177</v>
      </c>
      <c r="C178" t="s">
        <v>198</v>
      </c>
      <c r="D178" s="14">
        <v>4919000000</v>
      </c>
      <c r="E178" t="s">
        <v>18</v>
      </c>
    </row>
    <row r="179" spans="2:5" x14ac:dyDescent="0.25">
      <c r="B179">
        <v>178</v>
      </c>
      <c r="C179" t="s">
        <v>199</v>
      </c>
      <c r="D179" s="14">
        <v>4882000000</v>
      </c>
      <c r="E179" t="s">
        <v>195</v>
      </c>
    </row>
    <row r="180" spans="2:5" x14ac:dyDescent="0.25">
      <c r="B180">
        <v>179</v>
      </c>
      <c r="C180" t="s">
        <v>200</v>
      </c>
      <c r="D180" s="14">
        <v>3906000000</v>
      </c>
      <c r="E180" t="s">
        <v>18</v>
      </c>
    </row>
    <row r="181" spans="2:5" x14ac:dyDescent="0.25">
      <c r="B181">
        <v>180</v>
      </c>
      <c r="C181" t="s">
        <v>201</v>
      </c>
      <c r="D181" s="14">
        <v>3792000000</v>
      </c>
      <c r="E181" t="s">
        <v>195</v>
      </c>
    </row>
    <row r="182" spans="2:5" x14ac:dyDescent="0.25">
      <c r="B182">
        <v>181</v>
      </c>
      <c r="C182" t="s">
        <v>202</v>
      </c>
      <c r="D182" s="14">
        <v>3734000000</v>
      </c>
      <c r="E182" t="s">
        <v>18</v>
      </c>
    </row>
    <row r="183" spans="2:5" x14ac:dyDescent="0.25">
      <c r="B183">
        <v>182</v>
      </c>
      <c r="C183" t="s">
        <v>203</v>
      </c>
      <c r="D183" s="14">
        <v>3640000000</v>
      </c>
      <c r="E183" t="s">
        <v>18</v>
      </c>
    </row>
    <row r="184" spans="2:5" x14ac:dyDescent="0.25">
      <c r="B184">
        <v>183</v>
      </c>
      <c r="C184" t="s">
        <v>204</v>
      </c>
      <c r="D184" s="14">
        <v>3582000000</v>
      </c>
      <c r="E184" t="s">
        <v>18</v>
      </c>
    </row>
    <row r="185" spans="2:5" x14ac:dyDescent="0.25">
      <c r="B185">
        <v>184</v>
      </c>
      <c r="C185" t="s">
        <v>205</v>
      </c>
      <c r="D185" s="14">
        <v>3465000000</v>
      </c>
      <c r="E185" t="s">
        <v>129</v>
      </c>
    </row>
    <row r="186" spans="2:5" x14ac:dyDescent="0.25">
      <c r="B186">
        <v>185</v>
      </c>
      <c r="C186" t="s">
        <v>206</v>
      </c>
      <c r="D186" s="14">
        <v>3395000000</v>
      </c>
      <c r="E186" t="s">
        <v>18</v>
      </c>
    </row>
    <row r="187" spans="2:5" x14ac:dyDescent="0.25">
      <c r="B187">
        <v>186</v>
      </c>
      <c r="C187" t="s">
        <v>207</v>
      </c>
      <c r="D187" s="14">
        <v>3327000000</v>
      </c>
      <c r="E187" t="s">
        <v>129</v>
      </c>
    </row>
    <row r="188" spans="2:5" x14ac:dyDescent="0.25">
      <c r="B188">
        <v>187</v>
      </c>
      <c r="C188" t="s">
        <v>208</v>
      </c>
      <c r="D188" s="14">
        <v>3230000000</v>
      </c>
      <c r="E188" t="s">
        <v>18</v>
      </c>
    </row>
    <row r="189" spans="2:5" x14ac:dyDescent="0.25">
      <c r="B189">
        <v>188</v>
      </c>
      <c r="C189" t="s">
        <v>209</v>
      </c>
      <c r="D189" s="14">
        <v>3128000000</v>
      </c>
      <c r="E189" t="s">
        <v>210</v>
      </c>
    </row>
    <row r="190" spans="2:5" x14ac:dyDescent="0.25">
      <c r="B190">
        <v>189</v>
      </c>
      <c r="C190" t="s">
        <v>211</v>
      </c>
      <c r="D190" s="14">
        <v>3071000000</v>
      </c>
      <c r="E190" t="s">
        <v>18</v>
      </c>
    </row>
    <row r="191" spans="2:5" x14ac:dyDescent="0.25">
      <c r="B191">
        <v>190</v>
      </c>
      <c r="C191" t="s">
        <v>212</v>
      </c>
      <c r="D191" s="14">
        <v>2712000000</v>
      </c>
      <c r="E191" t="s">
        <v>18</v>
      </c>
    </row>
    <row r="192" spans="2:5" x14ac:dyDescent="0.25">
      <c r="B192">
        <v>191</v>
      </c>
      <c r="C192" t="s">
        <v>213</v>
      </c>
      <c r="D192" s="14">
        <v>2516000000</v>
      </c>
      <c r="E192" t="s">
        <v>214</v>
      </c>
    </row>
    <row r="193" spans="2:5" x14ac:dyDescent="0.25">
      <c r="B193">
        <v>192</v>
      </c>
      <c r="C193" t="s">
        <v>215</v>
      </c>
      <c r="D193" s="14">
        <v>2507000000</v>
      </c>
      <c r="E193" t="s">
        <v>167</v>
      </c>
    </row>
    <row r="194" spans="2:5" x14ac:dyDescent="0.25">
      <c r="B194">
        <v>193</v>
      </c>
      <c r="C194" t="s">
        <v>216</v>
      </c>
      <c r="D194" s="14">
        <v>2390000000</v>
      </c>
      <c r="E194" t="s">
        <v>18</v>
      </c>
    </row>
    <row r="195" spans="2:5" x14ac:dyDescent="0.25">
      <c r="B195">
        <v>194</v>
      </c>
      <c r="C195" t="s">
        <v>217</v>
      </c>
      <c r="D195" s="14">
        <v>2384000000</v>
      </c>
      <c r="E195" t="s">
        <v>18</v>
      </c>
    </row>
    <row r="196" spans="2:5" x14ac:dyDescent="0.25">
      <c r="B196">
        <v>195</v>
      </c>
      <c r="C196" t="s">
        <v>218</v>
      </c>
      <c r="D196" s="14">
        <v>2173000000</v>
      </c>
      <c r="E196" t="s">
        <v>129</v>
      </c>
    </row>
    <row r="197" spans="2:5" x14ac:dyDescent="0.25">
      <c r="B197">
        <v>196</v>
      </c>
      <c r="C197" t="s">
        <v>219</v>
      </c>
      <c r="D197" s="14">
        <v>2083000000</v>
      </c>
      <c r="E197" t="s">
        <v>18</v>
      </c>
    </row>
    <row r="198" spans="2:5" x14ac:dyDescent="0.25">
      <c r="B198">
        <v>197</v>
      </c>
      <c r="C198" t="s">
        <v>220</v>
      </c>
      <c r="D198" s="14">
        <v>2044000000</v>
      </c>
      <c r="E198" t="s">
        <v>167</v>
      </c>
    </row>
    <row r="199" spans="2:5" x14ac:dyDescent="0.25">
      <c r="B199">
        <v>198</v>
      </c>
      <c r="C199" t="s">
        <v>221</v>
      </c>
      <c r="D199" s="14">
        <v>2001000000</v>
      </c>
      <c r="E199" t="s">
        <v>167</v>
      </c>
    </row>
    <row r="200" spans="2:5" x14ac:dyDescent="0.25">
      <c r="B200">
        <v>199</v>
      </c>
      <c r="C200" t="s">
        <v>222</v>
      </c>
      <c r="D200" s="14">
        <v>1590000000</v>
      </c>
      <c r="E200" t="s">
        <v>18</v>
      </c>
    </row>
    <row r="201" spans="2:5" x14ac:dyDescent="0.25">
      <c r="B201">
        <v>200</v>
      </c>
      <c r="C201" t="s">
        <v>223</v>
      </c>
      <c r="D201" s="14">
        <v>1528000000</v>
      </c>
      <c r="E201" t="s">
        <v>18</v>
      </c>
    </row>
    <row r="202" spans="2:5" x14ac:dyDescent="0.25">
      <c r="B202">
        <v>201</v>
      </c>
      <c r="C202" t="s">
        <v>224</v>
      </c>
      <c r="D202" s="14">
        <v>1323000000</v>
      </c>
      <c r="E202" t="s">
        <v>18</v>
      </c>
    </row>
    <row r="203" spans="2:5" x14ac:dyDescent="0.25">
      <c r="B203">
        <v>202</v>
      </c>
      <c r="C203" t="s">
        <v>225</v>
      </c>
      <c r="D203" s="14">
        <v>1317000000</v>
      </c>
      <c r="E203" t="s">
        <v>18</v>
      </c>
    </row>
    <row r="204" spans="2:5" x14ac:dyDescent="0.25">
      <c r="B204">
        <v>203</v>
      </c>
      <c r="C204" t="s">
        <v>226</v>
      </c>
      <c r="D204" s="14">
        <v>1281000000</v>
      </c>
      <c r="E204" t="s">
        <v>18</v>
      </c>
    </row>
    <row r="205" spans="2:5" x14ac:dyDescent="0.25">
      <c r="B205">
        <v>204</v>
      </c>
      <c r="C205" t="s">
        <v>227</v>
      </c>
      <c r="D205" s="14">
        <v>1130000000</v>
      </c>
      <c r="E205" t="s">
        <v>18</v>
      </c>
    </row>
    <row r="206" spans="2:5" x14ac:dyDescent="0.25">
      <c r="B206">
        <v>205</v>
      </c>
      <c r="C206" t="s">
        <v>228</v>
      </c>
      <c r="D206" s="14">
        <v>906500000</v>
      </c>
      <c r="E206" t="s">
        <v>229</v>
      </c>
    </row>
    <row r="207" spans="2:5" x14ac:dyDescent="0.25">
      <c r="B207">
        <v>206</v>
      </c>
      <c r="C207" t="s">
        <v>230</v>
      </c>
      <c r="D207" s="14">
        <v>851000000</v>
      </c>
      <c r="E207" t="s">
        <v>18</v>
      </c>
    </row>
    <row r="208" spans="2:5" x14ac:dyDescent="0.25">
      <c r="B208">
        <v>207</v>
      </c>
      <c r="C208" t="s">
        <v>231</v>
      </c>
      <c r="D208" s="14">
        <v>787000000</v>
      </c>
      <c r="E208" t="s">
        <v>18</v>
      </c>
    </row>
    <row r="209" spans="2:5" x14ac:dyDescent="0.25">
      <c r="B209">
        <v>208</v>
      </c>
      <c r="C209" t="s">
        <v>232</v>
      </c>
      <c r="D209" s="14">
        <v>711000000</v>
      </c>
      <c r="E209" t="s">
        <v>195</v>
      </c>
    </row>
    <row r="210" spans="2:5" x14ac:dyDescent="0.25">
      <c r="B210">
        <v>209</v>
      </c>
      <c r="C210" t="s">
        <v>233</v>
      </c>
      <c r="D210" s="14">
        <v>682000000</v>
      </c>
      <c r="E210" t="s">
        <v>195</v>
      </c>
    </row>
    <row r="211" spans="2:5" x14ac:dyDescent="0.25">
      <c r="B211">
        <v>210</v>
      </c>
      <c r="C211" t="s">
        <v>234</v>
      </c>
      <c r="D211" s="14">
        <v>682000000</v>
      </c>
      <c r="E211" t="s">
        <v>18</v>
      </c>
    </row>
    <row r="212" spans="2:5" x14ac:dyDescent="0.25">
      <c r="B212">
        <v>211</v>
      </c>
      <c r="C212" t="s">
        <v>235</v>
      </c>
      <c r="D212" s="14">
        <v>632000000</v>
      </c>
      <c r="E212" t="s">
        <v>229</v>
      </c>
    </row>
    <row r="213" spans="2:5" x14ac:dyDescent="0.25">
      <c r="B213">
        <v>212</v>
      </c>
      <c r="C213" t="s">
        <v>236</v>
      </c>
      <c r="D213" s="14">
        <v>587000000</v>
      </c>
      <c r="E213" t="s">
        <v>18</v>
      </c>
    </row>
    <row r="214" spans="2:5" x14ac:dyDescent="0.25">
      <c r="B214">
        <v>213</v>
      </c>
      <c r="C214" t="s">
        <v>237</v>
      </c>
      <c r="D214" s="14">
        <v>561500000</v>
      </c>
      <c r="E214" t="s">
        <v>238</v>
      </c>
    </row>
    <row r="215" spans="2:5" x14ac:dyDescent="0.25">
      <c r="B215">
        <v>214</v>
      </c>
      <c r="C215" t="s">
        <v>239</v>
      </c>
      <c r="D215" s="14">
        <v>500000000</v>
      </c>
      <c r="E215" t="s">
        <v>240</v>
      </c>
    </row>
    <row r="216" spans="2:5" x14ac:dyDescent="0.25">
      <c r="B216">
        <v>215</v>
      </c>
      <c r="C216" t="s">
        <v>241</v>
      </c>
      <c r="D216" s="14">
        <v>365800000</v>
      </c>
      <c r="E216" t="s">
        <v>167</v>
      </c>
    </row>
    <row r="217" spans="2:5" x14ac:dyDescent="0.25">
      <c r="B217">
        <v>216</v>
      </c>
      <c r="C217" t="s">
        <v>242</v>
      </c>
      <c r="D217" s="14">
        <v>347000000</v>
      </c>
      <c r="E217" t="s">
        <v>18</v>
      </c>
    </row>
    <row r="218" spans="2:5" x14ac:dyDescent="0.25">
      <c r="B218">
        <v>217</v>
      </c>
      <c r="C218" t="s">
        <v>243</v>
      </c>
      <c r="D218" s="14">
        <v>301000000</v>
      </c>
      <c r="E218" t="s">
        <v>18</v>
      </c>
    </row>
    <row r="219" spans="2:5" x14ac:dyDescent="0.25">
      <c r="B219">
        <v>218</v>
      </c>
      <c r="C219" t="s">
        <v>244</v>
      </c>
      <c r="D219" s="14">
        <v>281800000</v>
      </c>
      <c r="E219" t="s">
        <v>210</v>
      </c>
    </row>
    <row r="220" spans="2:5" x14ac:dyDescent="0.25">
      <c r="B220">
        <v>219</v>
      </c>
      <c r="C220" t="s">
        <v>245</v>
      </c>
      <c r="D220" s="14">
        <v>244100000</v>
      </c>
      <c r="E220" t="s">
        <v>240</v>
      </c>
    </row>
    <row r="221" spans="2:5" x14ac:dyDescent="0.25">
      <c r="B221">
        <v>220</v>
      </c>
      <c r="C221" t="s">
        <v>246</v>
      </c>
      <c r="D221" s="14">
        <v>224000000</v>
      </c>
      <c r="E221" t="s">
        <v>18</v>
      </c>
    </row>
    <row r="222" spans="2:5" x14ac:dyDescent="0.25">
      <c r="B222">
        <v>221</v>
      </c>
      <c r="C222" t="s">
        <v>247</v>
      </c>
      <c r="D222" s="14">
        <v>215300000</v>
      </c>
      <c r="E222" t="s">
        <v>248</v>
      </c>
    </row>
    <row r="223" spans="2:5" x14ac:dyDescent="0.25">
      <c r="B223">
        <v>222</v>
      </c>
      <c r="C223" t="s">
        <v>249</v>
      </c>
      <c r="D223" s="14">
        <v>189000000</v>
      </c>
      <c r="E223" t="s">
        <v>18</v>
      </c>
    </row>
    <row r="224" spans="2:5" x14ac:dyDescent="0.25">
      <c r="B224">
        <v>223</v>
      </c>
      <c r="C224" t="s">
        <v>250</v>
      </c>
      <c r="D224" s="14">
        <v>175400000</v>
      </c>
      <c r="E224" t="s">
        <v>214</v>
      </c>
    </row>
    <row r="225" spans="2:5" x14ac:dyDescent="0.25">
      <c r="B225">
        <v>224</v>
      </c>
      <c r="C225" t="s">
        <v>251</v>
      </c>
      <c r="D225" s="14">
        <v>159000000</v>
      </c>
      <c r="E225" t="s">
        <v>18</v>
      </c>
    </row>
    <row r="226" spans="2:5" x14ac:dyDescent="0.25">
      <c r="B226">
        <v>225</v>
      </c>
      <c r="C226" t="s">
        <v>252</v>
      </c>
      <c r="D226" s="14">
        <v>60000000</v>
      </c>
      <c r="E226" t="s">
        <v>253</v>
      </c>
    </row>
    <row r="227" spans="2:5" x14ac:dyDescent="0.25">
      <c r="B227">
        <v>226</v>
      </c>
      <c r="C227" t="s">
        <v>254</v>
      </c>
      <c r="D227" s="14">
        <v>43780000</v>
      </c>
      <c r="E227" t="s">
        <v>248</v>
      </c>
    </row>
    <row r="228" spans="2:5" x14ac:dyDescent="0.25">
      <c r="B228">
        <v>227</v>
      </c>
      <c r="C228" t="s">
        <v>255</v>
      </c>
      <c r="D228" s="14">
        <v>42000000</v>
      </c>
      <c r="E228" t="s">
        <v>18</v>
      </c>
    </row>
    <row r="229" spans="2:5" x14ac:dyDescent="0.25">
      <c r="B229">
        <v>228</v>
      </c>
      <c r="C229" t="s">
        <v>256</v>
      </c>
      <c r="D229" s="14">
        <v>31100000</v>
      </c>
      <c r="E229" t="s">
        <v>257</v>
      </c>
    </row>
    <row r="230" spans="2:5" x14ac:dyDescent="0.25">
      <c r="B230">
        <v>229</v>
      </c>
      <c r="C230" t="s">
        <v>258</v>
      </c>
      <c r="D230" s="14">
        <v>10010000</v>
      </c>
      <c r="E230" t="s">
        <v>259</v>
      </c>
    </row>
    <row r="231" spans="2:5" x14ac:dyDescent="0.25">
      <c r="B231">
        <v>230</v>
      </c>
      <c r="C231" t="s">
        <v>260</v>
      </c>
      <c r="D231" s="14">
        <v>1500000</v>
      </c>
      <c r="E231" t="s">
        <v>261</v>
      </c>
    </row>
    <row r="234" spans="2:5" x14ac:dyDescent="0.25">
      <c r="C234" t="s">
        <v>12</v>
      </c>
      <c r="D234" s="14">
        <f>SUM(D2:D231)</f>
        <v>146925309790000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Imperium of Man</vt:lpstr>
      <vt:lpstr>Earth GDP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Haberling</dc:creator>
  <cp:lastModifiedBy>Nick Haberling</cp:lastModifiedBy>
  <dcterms:created xsi:type="dcterms:W3CDTF">2018-02-11T19:06:15Z</dcterms:created>
  <dcterms:modified xsi:type="dcterms:W3CDTF">2018-02-11T22:10:14Z</dcterms:modified>
</cp:coreProperties>
</file>